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1" sheetId="1" r:id="rId1"/>
  </sheets>
  <definedNames>
    <definedName name="Excel_BuiltIn_Print_Area_1">'стр1'!$A$1:$DC$142</definedName>
  </definedNames>
  <calcPr fullCalcOnLoad="1"/>
</workbook>
</file>

<file path=xl/sharedStrings.xml><?xml version="1.0" encoding="utf-8"?>
<sst xmlns="http://schemas.openxmlformats.org/spreadsheetml/2006/main" count="329" uniqueCount="138">
  <si>
    <t>ОТЧЕТ ОБ ИЗМЕНЕНИЯХ КАПИТАЛА</t>
  </si>
  <si>
    <t>за 200</t>
  </si>
  <si>
    <t>9</t>
  </si>
  <si>
    <t xml:space="preserve"> г.</t>
  </si>
  <si>
    <t>КОДЫ</t>
  </si>
  <si>
    <t>Форма № 3 по ОКУД</t>
  </si>
  <si>
    <t>0710003</t>
  </si>
  <si>
    <t>Дата (год, месяц, число)</t>
  </si>
  <si>
    <t>Организация</t>
  </si>
  <si>
    <t>МП г.Абакана "Абаканские электрические сети"</t>
  </si>
  <si>
    <t>по ОКПО</t>
  </si>
  <si>
    <t>05196686</t>
  </si>
  <si>
    <t>Идентификационный номер налогоплательщика</t>
  </si>
  <si>
    <t>ИНН</t>
  </si>
  <si>
    <t>1901002975</t>
  </si>
  <si>
    <t>Вид деятельности</t>
  </si>
  <si>
    <t>передача эл/энергии</t>
  </si>
  <si>
    <t>по ОКВЭД</t>
  </si>
  <si>
    <t>40.10.2</t>
  </si>
  <si>
    <t>Организационно-правовая форма/форма собственности</t>
  </si>
  <si>
    <t>Муниципальная</t>
  </si>
  <si>
    <t>42</t>
  </si>
  <si>
    <t>12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</si>
  <si>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</si>
  <si>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</si>
  <si>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</si>
  <si>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</si>
  <si>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I. Изменения капитала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</si>
  <si>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</si>
  <si>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</si>
  <si>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</si>
  <si>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</si>
  <si>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</si>
  <si>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</si>
  <si>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наименование</t>
  </si>
  <si>
    <t>код</t>
  </si>
  <si>
    <t>Остаток на 31 декабря года, предшествующего предыдущему</t>
  </si>
  <si>
    <t>010</t>
  </si>
  <si>
    <t>8</t>
  </si>
  <si>
    <t>011</t>
  </si>
  <si>
    <t>Х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</si>
  <si>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</si>
  <si>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</si>
  <si>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</si>
  <si>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012</t>
  </si>
  <si>
    <t>-</t>
  </si>
  <si>
    <t>Остаток на 1 января предыдущего года</t>
  </si>
  <si>
    <t>020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</si>
  <si>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</si>
  <si>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</si>
  <si>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</si>
  <si>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</si>
  <si>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</si>
  <si>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</si>
  <si>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(</t>
  </si>
  <si>
    <t>)</t>
  </si>
  <si>
    <t>Отчисления в резервный фонд</t>
  </si>
  <si>
    <t>030</t>
  </si>
  <si>
    <t>Увеличение величины капитала за счет:</t>
  </si>
  <si>
    <t>041</t>
  </si>
  <si>
    <t>дополнительного выпуска акций</t>
  </si>
  <si>
    <t>увеличения номинальной стоимости акций</t>
  </si>
  <si>
    <t>042</t>
  </si>
  <si>
    <t>реорганизации юридического лица</t>
  </si>
  <si>
    <t>043</t>
  </si>
  <si>
    <t xml:space="preserve">    за счет прироста имущества</t>
  </si>
  <si>
    <t>044</t>
  </si>
  <si>
    <t>Уменьшение величины капитала за счет:</t>
  </si>
  <si>
    <t>051</t>
  </si>
  <si>
    <t>уменьшения номинала акций</t>
  </si>
  <si>
    <t>уменьшения количества акций</t>
  </si>
  <si>
    <t>052</t>
  </si>
  <si>
    <t>053</t>
  </si>
  <si>
    <t xml:space="preserve">     использование прибыли и фондов </t>
  </si>
  <si>
    <t>Остаток на 31 декабря предыдущего года</t>
  </si>
  <si>
    <t>060</t>
  </si>
  <si>
    <t>061</t>
  </si>
  <si>
    <t>(отчетный год)</t>
  </si>
  <si>
    <t>062</t>
  </si>
  <si>
    <t>Изменения ставки налога на прибыль</t>
  </si>
  <si>
    <t>Остаток на 1 января отчетного года</t>
  </si>
  <si>
    <t>100</t>
  </si>
  <si>
    <t>103</t>
  </si>
  <si>
    <t>105</t>
  </si>
  <si>
    <t>106</t>
  </si>
  <si>
    <t>Форма 0710003 с. 2</t>
  </si>
  <si>
    <t>110</t>
  </si>
  <si>
    <t>121</t>
  </si>
  <si>
    <t>122</t>
  </si>
  <si>
    <t>123</t>
  </si>
  <si>
    <t xml:space="preserve">   за счет прироста имущества</t>
  </si>
  <si>
    <t>131</t>
  </si>
  <si>
    <t>132</t>
  </si>
  <si>
    <t>133</t>
  </si>
  <si>
    <t>списание основных средств</t>
  </si>
  <si>
    <t>использование прибыли и фондов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</si>
  <si>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</si>
  <si>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</si>
  <si>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</si>
  <si>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</si>
  <si>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</si>
  <si>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</si>
  <si>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</si>
  <si>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</si>
  <si>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</si>
  <si>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</si>
  <si>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</si>
  <si>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</si>
  <si>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Резервный фонд</t>
  </si>
  <si>
    <t>Оценочные резервы:</t>
  </si>
  <si>
    <t>Форма 0710003 с. 3</t>
  </si>
  <si>
    <t>Резервы предстоящих расходов:</t>
  </si>
  <si>
    <t>резерв 13-й з/платы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</si>
  <si>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</si>
  <si>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</si>
  <si>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</si>
  <si>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</si>
  <si>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</si>
  <si>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</si>
  <si>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</si>
  <si>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</si>
  <si>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</si>
  <si>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210</t>
  </si>
  <si>
    <t>расходы по обычным видам деятельности - всего</t>
  </si>
  <si>
    <t>в том числе:</t>
  </si>
  <si>
    <t>уличное освещение</t>
  </si>
  <si>
    <t>капитальные вложения во внеоборотные активы</t>
  </si>
  <si>
    <t>220</t>
  </si>
  <si>
    <t>Руководитель</t>
  </si>
  <si>
    <t>Марков В.В.</t>
  </si>
  <si>
    <t>Главный бухгалтер</t>
  </si>
  <si>
    <t>Гапон О.В.</t>
  </si>
  <si>
    <t>(подпись)</t>
  </si>
  <si>
    <t>(расшифровка подписи)</t>
  </si>
  <si>
    <t>"</t>
  </si>
  <si>
    <t>15</t>
  </si>
  <si>
    <t>марта</t>
  </si>
  <si>
    <t>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</si>
</sst>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0" xfId="0" applyFont="1" applyAlignment="1">
      <alignment horizontal="right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5" fontId="2" fillId="0" borderId="9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 vertical="top"/>
    </xf>
    <xf numFmtId="164" fontId="2" fillId="0" borderId="5" xfId="0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/>
    </xf>
    <xf numFmtId="164" fontId="2" fillId="0" borderId="10" xfId="0" applyFont="1" applyBorder="1" applyAlignment="1">
      <alignment horizontal="left"/>
    </xf>
    <xf numFmtId="164" fontId="2" fillId="0" borderId="8" xfId="0" applyFont="1" applyBorder="1" applyAlignment="1">
      <alignment horizontal="left" wrapText="1"/>
    </xf>
    <xf numFmtId="164" fontId="2" fillId="0" borderId="8" xfId="0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2" fillId="0" borderId="15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8" xfId="0" applyFont="1" applyBorder="1" applyAlignment="1">
      <alignment horizontal="right"/>
    </xf>
    <xf numFmtId="165" fontId="4" fillId="0" borderId="8" xfId="0" applyNumberFormat="1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5" fillId="0" borderId="16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5" xfId="0" applyFont="1" applyBorder="1" applyAlignment="1">
      <alignment horizontal="center"/>
    </xf>
    <xf numFmtId="164" fontId="5" fillId="0" borderId="0" xfId="0" applyFont="1" applyAlignment="1">
      <alignment/>
    </xf>
    <xf numFmtId="164" fontId="2" fillId="0" borderId="17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0" xfId="0" applyFont="1" applyBorder="1" applyAlignment="1">
      <alignment horizontal="right"/>
    </xf>
    <xf numFmtId="164" fontId="2" fillId="0" borderId="18" xfId="0" applyFont="1" applyBorder="1" applyAlignment="1">
      <alignment horizontal="left"/>
    </xf>
    <xf numFmtId="164" fontId="2" fillId="0" borderId="14" xfId="0" applyFont="1" applyBorder="1" applyAlignment="1">
      <alignment horizontal="left"/>
    </xf>
    <xf numFmtId="164" fontId="2" fillId="0" borderId="15" xfId="0" applyFont="1" applyBorder="1" applyAlignment="1">
      <alignment horizontal="left" wrapText="1"/>
    </xf>
    <xf numFmtId="164" fontId="2" fillId="0" borderId="15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5" fontId="2" fillId="0" borderId="19" xfId="0" applyNumberFormat="1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left"/>
    </xf>
    <xf numFmtId="164" fontId="2" fillId="0" borderId="17" xfId="0" applyFont="1" applyBorder="1" applyAlignment="1">
      <alignment horizontal="right"/>
    </xf>
    <xf numFmtId="164" fontId="2" fillId="0" borderId="23" xfId="0" applyFont="1" applyBorder="1" applyAlignment="1">
      <alignment horizontal="left"/>
    </xf>
    <xf numFmtId="164" fontId="2" fillId="0" borderId="24" xfId="0" applyFont="1" applyBorder="1" applyAlignment="1">
      <alignment horizontal="left"/>
    </xf>
    <xf numFmtId="165" fontId="2" fillId="0" borderId="25" xfId="0" applyNumberFormat="1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right"/>
    </xf>
    <xf numFmtId="164" fontId="2" fillId="0" borderId="28" xfId="0" applyFont="1" applyBorder="1" applyAlignment="1">
      <alignment horizontal="center"/>
    </xf>
    <xf numFmtId="164" fontId="2" fillId="0" borderId="29" xfId="0" applyFont="1" applyBorder="1" applyAlignment="1">
      <alignment horizontal="left"/>
    </xf>
    <xf numFmtId="164" fontId="2" fillId="0" borderId="30" xfId="0" applyFont="1" applyBorder="1" applyAlignment="1">
      <alignment horizontal="center"/>
    </xf>
    <xf numFmtId="164" fontId="2" fillId="0" borderId="31" xfId="0" applyFont="1" applyBorder="1" applyAlignment="1">
      <alignment horizontal="right"/>
    </xf>
    <xf numFmtId="164" fontId="2" fillId="0" borderId="32" xfId="0" applyFont="1" applyBorder="1" applyAlignment="1">
      <alignment horizontal="center"/>
    </xf>
    <xf numFmtId="164" fontId="2" fillId="0" borderId="33" xfId="0" applyFont="1" applyBorder="1" applyAlignment="1">
      <alignment horizontal="left"/>
    </xf>
    <xf numFmtId="164" fontId="2" fillId="0" borderId="10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0" borderId="14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5" fillId="0" borderId="34" xfId="0" applyFont="1" applyBorder="1" applyAlignment="1">
      <alignment horizontal="center" vertical="top"/>
    </xf>
    <xf numFmtId="164" fontId="2" fillId="0" borderId="10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16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35" xfId="0" applyFont="1" applyBorder="1" applyAlignment="1">
      <alignment horizontal="left"/>
    </xf>
    <xf numFmtId="164" fontId="2" fillId="0" borderId="36" xfId="0" applyFont="1" applyBorder="1" applyAlignment="1">
      <alignment horizontal="right"/>
    </xf>
    <xf numFmtId="164" fontId="2" fillId="0" borderId="37" xfId="0" applyFont="1" applyBorder="1" applyAlignment="1">
      <alignment horizontal="center"/>
    </xf>
    <xf numFmtId="164" fontId="2" fillId="0" borderId="38" xfId="0" applyFont="1" applyBorder="1" applyAlignment="1">
      <alignment horizontal="left"/>
    </xf>
    <xf numFmtId="164" fontId="5" fillId="0" borderId="14" xfId="0" applyFont="1" applyBorder="1" applyAlignment="1">
      <alignment horizontal="center" vertical="top"/>
    </xf>
    <xf numFmtId="165" fontId="2" fillId="0" borderId="39" xfId="0" applyNumberFormat="1" applyFont="1" applyBorder="1" applyAlignment="1">
      <alignment horizontal="center"/>
    </xf>
    <xf numFmtId="164" fontId="2" fillId="0" borderId="40" xfId="0" applyFont="1" applyBorder="1" applyAlignment="1">
      <alignment horizontal="center"/>
    </xf>
    <xf numFmtId="164" fontId="2" fillId="0" borderId="41" xfId="0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 vertical="top" wrapText="1"/>
    </xf>
    <xf numFmtId="164" fontId="2" fillId="0" borderId="24" xfId="0" applyFont="1" applyBorder="1" applyAlignment="1">
      <alignment/>
    </xf>
    <xf numFmtId="164" fontId="2" fillId="0" borderId="27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141"/>
  <sheetViews>
    <sheetView tabSelected="1" view="pageBreakPreview" zoomScaleSheetLayoutView="100" workbookViewId="0" topLeftCell="A100">
      <selection activeCell="CD110" sqref="CD110"/>
    </sheetView>
  </sheetViews>
  <sheetFormatPr defaultColWidth="1.00390625" defaultRowHeight="12.75"/>
  <cols>
    <col min="1" max="16384" width="0.875" style="1" customWidth="1"/>
  </cols>
  <sheetData>
    <row r="1" spans="1:107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36:72" ht="12.75">
      <c r="AJ2" s="3"/>
      <c r="AK2" s="3"/>
      <c r="AL2" s="3"/>
      <c r="AM2" s="3"/>
      <c r="AV2" s="4"/>
      <c r="AZ2" s="3"/>
      <c r="BA2" s="5" t="s">
        <v>1</v>
      </c>
      <c r="BB2" s="6" t="s">
        <v>2</v>
      </c>
      <c r="BC2" s="6"/>
      <c r="BD2" s="6"/>
      <c r="BE2" s="4" t="s">
        <v>3</v>
      </c>
      <c r="BF2" s="4"/>
      <c r="BG2" s="4"/>
      <c r="BH2" s="3"/>
      <c r="BI2" s="3"/>
      <c r="BJ2" s="3"/>
      <c r="BK2" s="3"/>
      <c r="BL2" s="4"/>
      <c r="BM2" s="4"/>
      <c r="BN2" s="4"/>
      <c r="BO2" s="3"/>
      <c r="BP2" s="3"/>
      <c r="BQ2" s="3"/>
      <c r="BR2" s="3"/>
      <c r="BS2" s="3"/>
      <c r="BT2" s="3"/>
    </row>
    <row r="3" spans="90:107" ht="12.75">
      <c r="CL3" s="7" t="s">
        <v>4</v>
      </c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</row>
    <row r="4" spans="87:107" ht="12.75">
      <c r="CI4" s="8" t="s">
        <v>5</v>
      </c>
      <c r="CL4" s="9" t="s">
        <v>6</v>
      </c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</row>
    <row r="5" spans="87:107" ht="12.75">
      <c r="CI5" s="8" t="s">
        <v>7</v>
      </c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2"/>
      <c r="CY5" s="12"/>
      <c r="CZ5" s="12"/>
      <c r="DA5" s="12"/>
      <c r="DB5" s="12"/>
      <c r="DC5" s="12"/>
    </row>
    <row r="6" spans="1:107" ht="12.75">
      <c r="A6" s="1" t="s">
        <v>8</v>
      </c>
      <c r="N6" s="13" t="s">
        <v>9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CI6" s="8" t="s">
        <v>10</v>
      </c>
      <c r="CL6" s="14" t="s">
        <v>11</v>
      </c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2.75">
      <c r="A7" s="1" t="s">
        <v>12</v>
      </c>
      <c r="CI7" s="8" t="s">
        <v>13</v>
      </c>
      <c r="CL7" s="14" t="s">
        <v>14</v>
      </c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2.75">
      <c r="A8" s="1" t="s">
        <v>15</v>
      </c>
      <c r="S8" s="15" t="s">
        <v>16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CI8" s="8" t="s">
        <v>17</v>
      </c>
      <c r="CL8" s="14" t="s">
        <v>18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2.75">
      <c r="A9" s="1" t="s">
        <v>19</v>
      </c>
      <c r="BA9" s="16" t="s">
        <v>20</v>
      </c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CL9" s="10" t="s">
        <v>21</v>
      </c>
      <c r="CM9" s="10"/>
      <c r="CN9" s="10"/>
      <c r="CO9" s="10"/>
      <c r="CP9" s="10"/>
      <c r="CQ9" s="10"/>
      <c r="CR9" s="10"/>
      <c r="CS9" s="10"/>
      <c r="CT9" s="10"/>
      <c r="CU9" s="12" t="s">
        <v>22</v>
      </c>
      <c r="CV9" s="12"/>
      <c r="CW9" s="12"/>
      <c r="CX9" s="12"/>
      <c r="CY9" s="12"/>
      <c r="CZ9" s="12"/>
      <c r="DA9" s="12"/>
      <c r="DB9" s="12"/>
      <c r="DC9" s="12"/>
    </row>
    <row r="10" spans="1:10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CI10" s="8" t="s">
        <v>23</v>
      </c>
      <c r="CL10" s="10"/>
      <c r="CM10" s="10"/>
      <c r="CN10" s="10"/>
      <c r="CO10" s="10"/>
      <c r="CP10" s="10"/>
      <c r="CQ10" s="10"/>
      <c r="CR10" s="10"/>
      <c r="CS10" s="10"/>
      <c r="CT10" s="10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2.75">
      <c r="A11" s="1" t="s">
        <v>24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CI11" s="8" t="s">
        <v>25</v>
      </c>
      <c r="CL11" s="19" t="s">
        <v>26</v>
      </c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ht="8.25" customHeight="1"/>
    <row r="13" spans="1:107" ht="12.75">
      <c r="A13" s="20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ht="7.5" customHeight="1"/>
    <row r="15" spans="1:107" ht="25.5" customHeight="1">
      <c r="A15" s="21" t="s">
        <v>28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 t="s">
        <v>29</v>
      </c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 t="s">
        <v>30</v>
      </c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 t="s">
        <v>31</v>
      </c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 t="s">
        <v>32</v>
      </c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 t="s">
        <v>33</v>
      </c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21.75" customHeight="1">
      <c r="A16" s="21" t="s">
        <v>34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 t="s">
        <v>35</v>
      </c>
      <c r="AL16" s="21"/>
      <c r="AM16" s="21"/>
      <c r="AN16" s="21"/>
      <c r="AO16" s="21"/>
      <c r="AP16" s="21"/>
      <c r="AQ16" s="2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2.75">
      <c r="A17" s="23">
        <v>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7">
        <v>2</v>
      </c>
      <c r="AL17" s="7"/>
      <c r="AM17" s="7"/>
      <c r="AN17" s="7"/>
      <c r="AO17" s="7"/>
      <c r="AP17" s="7"/>
      <c r="AQ17" s="7"/>
      <c r="AR17" s="7">
        <v>3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>
        <v>4</v>
      </c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>
        <v>5</v>
      </c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>
        <v>6</v>
      </c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>
        <v>7</v>
      </c>
      <c r="CT17" s="7"/>
      <c r="CU17" s="7"/>
      <c r="CV17" s="7"/>
      <c r="CW17" s="7"/>
      <c r="CX17" s="7"/>
      <c r="CY17" s="7"/>
      <c r="CZ17" s="7"/>
      <c r="DA17" s="7"/>
      <c r="DB17" s="7"/>
      <c r="DC17" s="7"/>
    </row>
    <row r="18" spans="1:107" ht="25.5" customHeight="1">
      <c r="A18" s="24"/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6"/>
      <c r="AK18" s="27" t="s">
        <v>37</v>
      </c>
      <c r="AL18" s="27"/>
      <c r="AM18" s="27"/>
      <c r="AN18" s="27"/>
      <c r="AO18" s="27"/>
      <c r="AP18" s="27"/>
      <c r="AQ18" s="27"/>
      <c r="AR18" s="28">
        <v>10000</v>
      </c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>
        <v>359588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>
        <v>1500</v>
      </c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>
        <v>7705</v>
      </c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9">
        <f>AR18+BC18+BP18+CC18</f>
        <v>378793</v>
      </c>
      <c r="CT18" s="29"/>
      <c r="CU18" s="29"/>
      <c r="CV18" s="29"/>
      <c r="CW18" s="29"/>
      <c r="CX18" s="29"/>
      <c r="CY18" s="29"/>
      <c r="CZ18" s="29"/>
      <c r="DA18" s="29"/>
      <c r="DB18" s="29"/>
      <c r="DC18" s="29"/>
    </row>
    <row r="19" spans="1:107" ht="9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2"/>
      <c r="N19" s="33">
        <v>200</v>
      </c>
      <c r="O19" s="33"/>
      <c r="P19" s="33"/>
      <c r="Q19" s="33"/>
      <c r="R19" s="33"/>
      <c r="S19" s="34" t="s">
        <v>38</v>
      </c>
      <c r="T19" s="34"/>
      <c r="U19" s="34"/>
      <c r="V19" s="32" t="s">
        <v>3</v>
      </c>
      <c r="W19" s="32"/>
      <c r="X19" s="32"/>
      <c r="Y19" s="32"/>
      <c r="Z19" s="32"/>
      <c r="AF19" s="31"/>
      <c r="AG19" s="31"/>
      <c r="AH19" s="31"/>
      <c r="AI19" s="31"/>
      <c r="AJ19" s="31"/>
      <c r="AK19" s="10" t="s">
        <v>39</v>
      </c>
      <c r="AL19" s="10"/>
      <c r="AM19" s="10"/>
      <c r="AN19" s="10"/>
      <c r="AO19" s="10"/>
      <c r="AP19" s="10"/>
      <c r="AQ19" s="10"/>
      <c r="AR19" s="23" t="s">
        <v>40</v>
      </c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 t="s">
        <v>40</v>
      </c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 t="s">
        <v>40</v>
      </c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>
        <v>0</v>
      </c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35">
        <v>0</v>
      </c>
      <c r="CT19" s="35"/>
      <c r="CU19" s="35"/>
      <c r="CV19" s="35"/>
      <c r="CW19" s="35"/>
      <c r="CX19" s="35"/>
      <c r="CY19" s="35"/>
      <c r="CZ19" s="35"/>
      <c r="DA19" s="35"/>
      <c r="DB19" s="35"/>
      <c r="DC19" s="35"/>
    </row>
    <row r="20" spans="1:107" s="39" customFormat="1" ht="10.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8" t="s">
        <v>41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F20" s="37"/>
      <c r="AG20" s="37"/>
      <c r="AH20" s="37"/>
      <c r="AI20" s="37"/>
      <c r="AJ20" s="37"/>
      <c r="AK20" s="10"/>
      <c r="AL20" s="10"/>
      <c r="AM20" s="10"/>
      <c r="AN20" s="10"/>
      <c r="AO20" s="10"/>
      <c r="AP20" s="10"/>
      <c r="AQ20" s="10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</row>
    <row r="21" spans="1:107" ht="9.75" customHeight="1">
      <c r="A21" s="40"/>
      <c r="B21" s="41" t="s">
        <v>42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0"/>
      <c r="AL21" s="10"/>
      <c r="AM21" s="10"/>
      <c r="AN21" s="10"/>
      <c r="AO21" s="10"/>
      <c r="AP21" s="10"/>
      <c r="AQ21" s="10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</row>
    <row r="22" spans="1:107" ht="21" customHeight="1">
      <c r="A22" s="24"/>
      <c r="B22" s="25" t="s">
        <v>43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6"/>
      <c r="AK22" s="10" t="s">
        <v>44</v>
      </c>
      <c r="AL22" s="10"/>
      <c r="AM22" s="10"/>
      <c r="AN22" s="10"/>
      <c r="AO22" s="10"/>
      <c r="AP22" s="10"/>
      <c r="AQ22" s="10"/>
      <c r="AR22" s="23" t="s">
        <v>40</v>
      </c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 t="s">
        <v>45</v>
      </c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 t="s">
        <v>40</v>
      </c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 t="s">
        <v>45</v>
      </c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35">
        <v>0</v>
      </c>
      <c r="CT22" s="35"/>
      <c r="CU22" s="35"/>
      <c r="CV22" s="35"/>
      <c r="CW22" s="35"/>
      <c r="CX22" s="35"/>
      <c r="CY22" s="35"/>
      <c r="CZ22" s="35"/>
      <c r="DA22" s="35"/>
      <c r="DB22" s="35"/>
      <c r="DC22" s="35"/>
    </row>
    <row r="23" spans="1:107" ht="25.5" customHeight="1">
      <c r="A23" s="24"/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6"/>
      <c r="AK23" s="10" t="s">
        <v>47</v>
      </c>
      <c r="AL23" s="10"/>
      <c r="AM23" s="10"/>
      <c r="AN23" s="10"/>
      <c r="AO23" s="10"/>
      <c r="AP23" s="10"/>
      <c r="AQ23" s="10"/>
      <c r="AR23" s="23">
        <v>10000</v>
      </c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>
        <v>359588</v>
      </c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>
        <v>1500</v>
      </c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>
        <v>7705</v>
      </c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35">
        <f>AR23+BC23+BP23+CC23</f>
        <v>378793</v>
      </c>
      <c r="CT23" s="35"/>
      <c r="CU23" s="35"/>
      <c r="CV23" s="35"/>
      <c r="CW23" s="35"/>
      <c r="CX23" s="35"/>
      <c r="CY23" s="35"/>
      <c r="CZ23" s="35"/>
      <c r="DA23" s="35"/>
      <c r="DB23" s="35"/>
      <c r="DC23" s="35"/>
    </row>
    <row r="24" spans="1:107" ht="21.75" customHeight="1">
      <c r="A24" s="24"/>
      <c r="B24" s="25" t="s">
        <v>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6"/>
      <c r="AK24" s="10" t="s">
        <v>49</v>
      </c>
      <c r="AL24" s="10"/>
      <c r="AM24" s="10"/>
      <c r="AN24" s="10"/>
      <c r="AO24" s="10"/>
      <c r="AP24" s="10"/>
      <c r="AQ24" s="10"/>
      <c r="AR24" s="23" t="s">
        <v>40</v>
      </c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>
        <v>0</v>
      </c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 t="s">
        <v>40</v>
      </c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 t="s">
        <v>40</v>
      </c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35">
        <v>0</v>
      </c>
      <c r="CT24" s="35"/>
      <c r="CU24" s="35"/>
      <c r="CV24" s="35"/>
      <c r="CW24" s="35"/>
      <c r="CX24" s="35"/>
      <c r="CY24" s="35"/>
      <c r="CZ24" s="35"/>
      <c r="DA24" s="35"/>
      <c r="DB24" s="35"/>
      <c r="DC24" s="35"/>
    </row>
    <row r="25" spans="1:107" ht="12.75">
      <c r="A25" s="24"/>
      <c r="B25" s="25" t="s">
        <v>50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6"/>
      <c r="AK25" s="10" t="s">
        <v>51</v>
      </c>
      <c r="AL25" s="10"/>
      <c r="AM25" s="10"/>
      <c r="AN25" s="10"/>
      <c r="AO25" s="10"/>
      <c r="AP25" s="10"/>
      <c r="AQ25" s="10"/>
      <c r="AR25" s="23" t="s">
        <v>40</v>
      </c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 t="s">
        <v>40</v>
      </c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 t="s">
        <v>40</v>
      </c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>
        <v>27082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35">
        <f>CC25</f>
        <v>27082</v>
      </c>
      <c r="CT25" s="35"/>
      <c r="CU25" s="35"/>
      <c r="CV25" s="35"/>
      <c r="CW25" s="35"/>
      <c r="CX25" s="35"/>
      <c r="CY25" s="35"/>
      <c r="CZ25" s="35"/>
      <c r="DA25" s="35"/>
      <c r="DB25" s="35"/>
      <c r="DC25" s="35"/>
    </row>
    <row r="26" spans="1:107" ht="12.75">
      <c r="A26" s="24"/>
      <c r="B26" s="25" t="s">
        <v>52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6"/>
      <c r="AK26" s="10" t="s">
        <v>53</v>
      </c>
      <c r="AL26" s="10"/>
      <c r="AM26" s="10"/>
      <c r="AN26" s="10"/>
      <c r="AO26" s="10"/>
      <c r="AP26" s="10"/>
      <c r="AQ26" s="10"/>
      <c r="AR26" s="23" t="s">
        <v>40</v>
      </c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 t="s">
        <v>40</v>
      </c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 t="s">
        <v>40</v>
      </c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42" t="s">
        <v>54</v>
      </c>
      <c r="CD26" s="42"/>
      <c r="CE26" s="16">
        <v>0</v>
      </c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43" t="s">
        <v>55</v>
      </c>
      <c r="CR26" s="43"/>
      <c r="CS26" s="35">
        <v>0</v>
      </c>
      <c r="CT26" s="35"/>
      <c r="CU26" s="35"/>
      <c r="CV26" s="35"/>
      <c r="CW26" s="35"/>
      <c r="CX26" s="35"/>
      <c r="CY26" s="35"/>
      <c r="CZ26" s="35"/>
      <c r="DA26" s="35"/>
      <c r="DB26" s="35"/>
      <c r="DC26" s="35"/>
    </row>
    <row r="27" spans="1:107" ht="12.75">
      <c r="A27" s="24"/>
      <c r="B27" s="25" t="s">
        <v>56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6"/>
      <c r="AK27" s="10" t="s">
        <v>57</v>
      </c>
      <c r="AL27" s="10"/>
      <c r="AM27" s="10"/>
      <c r="AN27" s="10"/>
      <c r="AO27" s="10"/>
      <c r="AP27" s="10"/>
      <c r="AQ27" s="10"/>
      <c r="AR27" s="23" t="s">
        <v>40</v>
      </c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 t="s">
        <v>40</v>
      </c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>
        <v>0</v>
      </c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42" t="s">
        <v>54</v>
      </c>
      <c r="CD27" s="42"/>
      <c r="CE27" s="16">
        <v>0</v>
      </c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43"/>
      <c r="CR27" s="43"/>
      <c r="CS27" s="35">
        <v>0</v>
      </c>
      <c r="CT27" s="35"/>
      <c r="CU27" s="35"/>
      <c r="CV27" s="35"/>
      <c r="CW27" s="35"/>
      <c r="CX27" s="35"/>
      <c r="CY27" s="35"/>
      <c r="CZ27" s="35"/>
      <c r="DA27" s="35"/>
      <c r="DB27" s="35"/>
      <c r="DC27" s="35"/>
    </row>
    <row r="28" spans="1:107" ht="25.5" customHeight="1">
      <c r="A28" s="44"/>
      <c r="B28" s="45" t="s">
        <v>58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  <c r="AK28" s="10" t="s">
        <v>59</v>
      </c>
      <c r="AL28" s="10"/>
      <c r="AM28" s="10"/>
      <c r="AN28" s="10"/>
      <c r="AO28" s="10"/>
      <c r="AP28" s="10"/>
      <c r="AQ28" s="10"/>
      <c r="AR28" s="23">
        <v>0</v>
      </c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 t="s">
        <v>40</v>
      </c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 t="s">
        <v>40</v>
      </c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 t="s">
        <v>40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35">
        <v>0</v>
      </c>
      <c r="CT28" s="35"/>
      <c r="CU28" s="35"/>
      <c r="CV28" s="35"/>
      <c r="CW28" s="35"/>
      <c r="CX28" s="35"/>
      <c r="CY28" s="35"/>
      <c r="CZ28" s="35"/>
      <c r="DA28" s="35"/>
      <c r="DB28" s="35"/>
      <c r="DC28" s="35"/>
    </row>
    <row r="29" spans="1:107" ht="12.75">
      <c r="A29" s="40"/>
      <c r="B29" s="47"/>
      <c r="C29" s="47"/>
      <c r="D29" s="47" t="s">
        <v>60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1"/>
      <c r="AK29" s="10"/>
      <c r="AL29" s="10"/>
      <c r="AM29" s="10"/>
      <c r="AN29" s="10"/>
      <c r="AO29" s="10"/>
      <c r="AP29" s="10"/>
      <c r="AQ29" s="1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</row>
    <row r="30" spans="1:107" ht="25.5" customHeight="1">
      <c r="A30" s="40"/>
      <c r="B30" s="47"/>
      <c r="C30" s="47"/>
      <c r="D30" s="47" t="s">
        <v>61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1"/>
      <c r="AK30" s="48" t="s">
        <v>62</v>
      </c>
      <c r="AL30" s="48"/>
      <c r="AM30" s="48"/>
      <c r="AN30" s="48"/>
      <c r="AO30" s="48"/>
      <c r="AP30" s="48"/>
      <c r="AQ30" s="48"/>
      <c r="AR30" s="49">
        <v>0</v>
      </c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 t="s">
        <v>40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 t="s">
        <v>40</v>
      </c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 t="s">
        <v>40</v>
      </c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50">
        <v>0</v>
      </c>
      <c r="CT30" s="50"/>
      <c r="CU30" s="50"/>
      <c r="CV30" s="50"/>
      <c r="CW30" s="50"/>
      <c r="CX30" s="50"/>
      <c r="CY30" s="50"/>
      <c r="CZ30" s="50"/>
      <c r="DA30" s="50"/>
      <c r="DB30" s="50"/>
      <c r="DC30" s="50"/>
    </row>
    <row r="31" spans="1:107" ht="23.25">
      <c r="A31" s="40"/>
      <c r="B31" s="47"/>
      <c r="C31" s="47"/>
      <c r="D31" s="25" t="s">
        <v>63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48" t="s">
        <v>64</v>
      </c>
      <c r="AL31" s="48"/>
      <c r="AM31" s="48"/>
      <c r="AN31" s="48"/>
      <c r="AO31" s="48"/>
      <c r="AP31" s="48"/>
      <c r="AQ31" s="48"/>
      <c r="AR31" s="49">
        <v>0</v>
      </c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 t="s">
        <v>40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 t="s">
        <v>40</v>
      </c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>
        <v>0</v>
      </c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50">
        <v>0</v>
      </c>
      <c r="CT31" s="50"/>
      <c r="CU31" s="50"/>
      <c r="CV31" s="50"/>
      <c r="CW31" s="50"/>
      <c r="CX31" s="50"/>
      <c r="CY31" s="50"/>
      <c r="CZ31" s="50"/>
      <c r="DA31" s="50"/>
      <c r="DB31" s="50"/>
      <c r="DC31" s="50"/>
    </row>
    <row r="32" spans="1:107" ht="12.75">
      <c r="A32" s="24"/>
      <c r="B32" s="25" t="s">
        <v>65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6"/>
      <c r="AK32" s="10" t="s">
        <v>66</v>
      </c>
      <c r="AL32" s="10"/>
      <c r="AM32" s="10"/>
      <c r="AN32" s="10"/>
      <c r="AO32" s="10"/>
      <c r="AP32" s="10"/>
      <c r="AQ32" s="10"/>
      <c r="AR32" s="23">
        <v>0</v>
      </c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>
        <v>8777</v>
      </c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>
        <v>0</v>
      </c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>
        <v>240945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35">
        <f>BC32+CC32</f>
        <v>249722</v>
      </c>
      <c r="CT32" s="35"/>
      <c r="CU32" s="35"/>
      <c r="CV32" s="35"/>
      <c r="CW32" s="35"/>
      <c r="CX32" s="35"/>
      <c r="CY32" s="35"/>
      <c r="CZ32" s="35"/>
      <c r="DA32" s="35"/>
      <c r="DB32" s="35"/>
      <c r="DC32" s="35"/>
    </row>
    <row r="33" spans="1:107" ht="25.5" customHeight="1">
      <c r="A33" s="44"/>
      <c r="B33" s="45" t="s">
        <v>67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6"/>
      <c r="AK33" s="10" t="s">
        <v>68</v>
      </c>
      <c r="AL33" s="10"/>
      <c r="AM33" s="10"/>
      <c r="AN33" s="10"/>
      <c r="AO33" s="10"/>
      <c r="AP33" s="10"/>
      <c r="AQ33" s="10"/>
      <c r="AR33" s="42" t="s">
        <v>54</v>
      </c>
      <c r="AS33" s="42"/>
      <c r="AT33" s="16">
        <v>0</v>
      </c>
      <c r="AU33" s="16"/>
      <c r="AV33" s="16"/>
      <c r="AW33" s="16"/>
      <c r="AX33" s="16"/>
      <c r="AY33" s="16"/>
      <c r="AZ33" s="16"/>
      <c r="BA33" s="43" t="s">
        <v>55</v>
      </c>
      <c r="BB33" s="43"/>
      <c r="BC33" s="23" t="s">
        <v>40</v>
      </c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 t="s">
        <v>40</v>
      </c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 t="s">
        <v>40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42" t="s">
        <v>54</v>
      </c>
      <c r="CT33" s="42"/>
      <c r="CU33" s="16">
        <v>0</v>
      </c>
      <c r="CV33" s="16"/>
      <c r="CW33" s="16"/>
      <c r="CX33" s="16"/>
      <c r="CY33" s="16"/>
      <c r="CZ33" s="16"/>
      <c r="DA33" s="16"/>
      <c r="DB33" s="51" t="s">
        <v>55</v>
      </c>
      <c r="DC33" s="51"/>
    </row>
    <row r="34" spans="1:107" ht="12.75">
      <c r="A34" s="40"/>
      <c r="B34" s="47"/>
      <c r="C34" s="47"/>
      <c r="D34" s="47" t="s">
        <v>69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1"/>
      <c r="AK34" s="10"/>
      <c r="AL34" s="10"/>
      <c r="AM34" s="10"/>
      <c r="AN34" s="10"/>
      <c r="AO34" s="10"/>
      <c r="AP34" s="10"/>
      <c r="AQ34" s="10"/>
      <c r="AR34" s="42"/>
      <c r="AS34" s="42"/>
      <c r="AT34" s="16"/>
      <c r="AU34" s="16"/>
      <c r="AV34" s="16"/>
      <c r="AW34" s="16"/>
      <c r="AX34" s="16"/>
      <c r="AY34" s="16"/>
      <c r="AZ34" s="16"/>
      <c r="BA34" s="43"/>
      <c r="BB34" s="4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42"/>
      <c r="CT34" s="42"/>
      <c r="CU34" s="16"/>
      <c r="CV34" s="16"/>
      <c r="CW34" s="16"/>
      <c r="CX34" s="16"/>
      <c r="CY34" s="16"/>
      <c r="CZ34" s="16"/>
      <c r="DA34" s="16"/>
      <c r="DB34" s="51"/>
      <c r="DC34" s="51"/>
    </row>
    <row r="35" spans="1:107" ht="12.75">
      <c r="A35" s="40"/>
      <c r="B35" s="47"/>
      <c r="C35" s="47"/>
      <c r="D35" s="47" t="s">
        <v>70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1"/>
      <c r="AK35" s="48" t="s">
        <v>71</v>
      </c>
      <c r="AL35" s="48"/>
      <c r="AM35" s="48"/>
      <c r="AN35" s="48"/>
      <c r="AO35" s="48"/>
      <c r="AP35" s="48"/>
      <c r="AQ35" s="48"/>
      <c r="AR35" s="52" t="s">
        <v>54</v>
      </c>
      <c r="AS35" s="52"/>
      <c r="AT35" s="17">
        <v>0</v>
      </c>
      <c r="AU35" s="17"/>
      <c r="AV35" s="17"/>
      <c r="AW35" s="17"/>
      <c r="AX35" s="17"/>
      <c r="AY35" s="17"/>
      <c r="AZ35" s="17"/>
      <c r="BA35" s="53" t="s">
        <v>55</v>
      </c>
      <c r="BB35" s="53"/>
      <c r="BC35" s="49" t="s">
        <v>40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 t="s">
        <v>40</v>
      </c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 t="s">
        <v>40</v>
      </c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52" t="s">
        <v>54</v>
      </c>
      <c r="CT35" s="52"/>
      <c r="CU35" s="17">
        <v>0</v>
      </c>
      <c r="CV35" s="17"/>
      <c r="CW35" s="17"/>
      <c r="CX35" s="17"/>
      <c r="CY35" s="17"/>
      <c r="CZ35" s="17"/>
      <c r="DA35" s="17"/>
      <c r="DB35" s="54" t="s">
        <v>55</v>
      </c>
      <c r="DC35" s="54"/>
    </row>
    <row r="36" spans="1:107" ht="23.25">
      <c r="A36" s="40"/>
      <c r="B36" s="47"/>
      <c r="C36" s="47"/>
      <c r="D36" s="25" t="s">
        <v>63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48" t="s">
        <v>72</v>
      </c>
      <c r="AL36" s="48"/>
      <c r="AM36" s="48"/>
      <c r="AN36" s="48"/>
      <c r="AO36" s="48"/>
      <c r="AP36" s="48"/>
      <c r="AQ36" s="48"/>
      <c r="AR36" s="52" t="s">
        <v>54</v>
      </c>
      <c r="AS36" s="52"/>
      <c r="AT36" s="17">
        <v>0</v>
      </c>
      <c r="AU36" s="17"/>
      <c r="AV36" s="17"/>
      <c r="AW36" s="17"/>
      <c r="AX36" s="17"/>
      <c r="AY36" s="17"/>
      <c r="AZ36" s="17"/>
      <c r="BA36" s="53" t="s">
        <v>55</v>
      </c>
      <c r="BB36" s="53"/>
      <c r="BC36" s="49" t="s">
        <v>40</v>
      </c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 t="s">
        <v>40</v>
      </c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2" t="s">
        <v>54</v>
      </c>
      <c r="CD36" s="42"/>
      <c r="CE36" s="16">
        <v>0</v>
      </c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43" t="s">
        <v>55</v>
      </c>
      <c r="CR36" s="43"/>
      <c r="CS36" s="52" t="s">
        <v>54</v>
      </c>
      <c r="CT36" s="52"/>
      <c r="CU36" s="17">
        <v>0</v>
      </c>
      <c r="CV36" s="17"/>
      <c r="CW36" s="17"/>
      <c r="CX36" s="17"/>
      <c r="CY36" s="17"/>
      <c r="CZ36" s="17"/>
      <c r="DA36" s="17"/>
      <c r="DB36" s="54" t="s">
        <v>55</v>
      </c>
      <c r="DC36" s="54"/>
    </row>
    <row r="37" spans="1:107" ht="23.25">
      <c r="A37" s="24"/>
      <c r="B37" s="25" t="s">
        <v>73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6"/>
      <c r="AK37" s="10"/>
      <c r="AL37" s="10"/>
      <c r="AM37" s="10"/>
      <c r="AN37" s="10"/>
      <c r="AO37" s="10"/>
      <c r="AP37" s="10"/>
      <c r="AQ37" s="10"/>
      <c r="AR37" s="23">
        <v>0</v>
      </c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>
        <v>240945</v>
      </c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>
        <v>0</v>
      </c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>
        <v>0</v>
      </c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35">
        <f>BC37</f>
        <v>240945</v>
      </c>
      <c r="CT37" s="35"/>
      <c r="CU37" s="35"/>
      <c r="CV37" s="35"/>
      <c r="CW37" s="35"/>
      <c r="CX37" s="35"/>
      <c r="CY37" s="35"/>
      <c r="CZ37" s="35"/>
      <c r="DA37" s="35"/>
      <c r="DB37" s="35"/>
      <c r="DC37" s="35"/>
    </row>
    <row r="38" spans="1:107" ht="25.5" customHeight="1">
      <c r="A38" s="24"/>
      <c r="B38" s="25" t="s">
        <v>74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6"/>
      <c r="AK38" s="10" t="s">
        <v>75</v>
      </c>
      <c r="AL38" s="10"/>
      <c r="AM38" s="10"/>
      <c r="AN38" s="10"/>
      <c r="AO38" s="10"/>
      <c r="AP38" s="10"/>
      <c r="AQ38" s="10"/>
      <c r="AR38" s="23">
        <v>10000</v>
      </c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>
        <f>BC23+BC32-BC37</f>
        <v>127420</v>
      </c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>
        <f>BP23+BP27</f>
        <v>1500</v>
      </c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>
        <f>CC23+CC25+CE27+CC37+CC32</f>
        <v>275732</v>
      </c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35">
        <f>AR38+BC38+BP38+CC38</f>
        <v>414652</v>
      </c>
      <c r="CT38" s="35"/>
      <c r="CU38" s="35"/>
      <c r="CV38" s="35"/>
      <c r="CW38" s="35"/>
      <c r="CX38" s="35"/>
      <c r="CY38" s="35"/>
      <c r="CZ38" s="35"/>
      <c r="DA38" s="35"/>
      <c r="DB38" s="35"/>
      <c r="DC38" s="35"/>
    </row>
    <row r="39" spans="1:107" ht="12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2"/>
      <c r="L39" s="32"/>
      <c r="M39" s="32"/>
      <c r="N39" s="33">
        <v>200</v>
      </c>
      <c r="O39" s="33"/>
      <c r="P39" s="33"/>
      <c r="Q39" s="33"/>
      <c r="R39" s="33"/>
      <c r="S39" s="34" t="s">
        <v>2</v>
      </c>
      <c r="T39" s="34"/>
      <c r="U39" s="34"/>
      <c r="V39" s="32" t="s">
        <v>3</v>
      </c>
      <c r="W39" s="32"/>
      <c r="X39" s="32"/>
      <c r="Y39" s="32"/>
      <c r="Z39" s="32"/>
      <c r="AF39" s="31"/>
      <c r="AG39" s="31"/>
      <c r="AH39" s="31"/>
      <c r="AI39" s="31"/>
      <c r="AJ39" s="31"/>
      <c r="AK39" s="10" t="s">
        <v>76</v>
      </c>
      <c r="AL39" s="10"/>
      <c r="AM39" s="10"/>
      <c r="AN39" s="10"/>
      <c r="AO39" s="10"/>
      <c r="AP39" s="10"/>
      <c r="AQ39" s="10"/>
      <c r="AR39" s="23" t="s">
        <v>40</v>
      </c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 t="s">
        <v>40</v>
      </c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 t="s">
        <v>40</v>
      </c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>
        <v>0</v>
      </c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35">
        <v>0</v>
      </c>
      <c r="CT39" s="35"/>
      <c r="CU39" s="35"/>
      <c r="CV39" s="35"/>
      <c r="CW39" s="35"/>
      <c r="CX39" s="35"/>
      <c r="CY39" s="35"/>
      <c r="CZ39" s="35"/>
      <c r="DA39" s="35"/>
      <c r="DB39" s="35"/>
      <c r="DC39" s="35"/>
    </row>
    <row r="40" spans="1:107" ht="11.2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8" t="s">
        <v>77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39"/>
      <c r="AC40" s="39"/>
      <c r="AD40" s="39"/>
      <c r="AE40" s="39"/>
      <c r="AF40" s="37"/>
      <c r="AG40" s="37"/>
      <c r="AH40" s="37"/>
      <c r="AI40" s="37"/>
      <c r="AJ40" s="37"/>
      <c r="AK40" s="10"/>
      <c r="AL40" s="10"/>
      <c r="AM40" s="10"/>
      <c r="AN40" s="10"/>
      <c r="AO40" s="10"/>
      <c r="AP40" s="10"/>
      <c r="AQ40" s="10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</row>
    <row r="41" spans="1:107" ht="12.75">
      <c r="A41" s="40"/>
      <c r="B41" s="41" t="s">
        <v>42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10"/>
      <c r="AL41" s="10"/>
      <c r="AM41" s="10"/>
      <c r="AN41" s="10"/>
      <c r="AO41" s="10"/>
      <c r="AP41" s="10"/>
      <c r="AQ41" s="10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</row>
    <row r="42" spans="1:107" ht="25.5" customHeight="1">
      <c r="A42" s="24"/>
      <c r="B42" s="25" t="s">
        <v>43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6"/>
      <c r="AK42" s="10" t="s">
        <v>78</v>
      </c>
      <c r="AL42" s="10"/>
      <c r="AM42" s="10"/>
      <c r="AN42" s="10"/>
      <c r="AO42" s="10"/>
      <c r="AP42" s="10"/>
      <c r="AQ42" s="10"/>
      <c r="AR42" s="23" t="s">
        <v>40</v>
      </c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>
        <v>56722</v>
      </c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 t="s">
        <v>40</v>
      </c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>
        <v>0</v>
      </c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35">
        <f>BC42</f>
        <v>56722</v>
      </c>
      <c r="CT42" s="35"/>
      <c r="CU42" s="35"/>
      <c r="CV42" s="35"/>
      <c r="CW42" s="35"/>
      <c r="CX42" s="35"/>
      <c r="CY42" s="35"/>
      <c r="CZ42" s="35"/>
      <c r="DA42" s="35"/>
      <c r="DB42" s="35"/>
      <c r="DC42" s="35"/>
    </row>
    <row r="43" spans="1:107" ht="23.25">
      <c r="A43" s="24"/>
      <c r="B43" s="25" t="s">
        <v>79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6"/>
      <c r="AK43" s="10"/>
      <c r="AL43" s="10"/>
      <c r="AM43" s="10"/>
      <c r="AN43" s="10"/>
      <c r="AO43" s="10"/>
      <c r="AP43" s="10"/>
      <c r="AQ43" s="10"/>
      <c r="AR43" s="23" t="s">
        <v>40</v>
      </c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>
        <v>243</v>
      </c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35">
        <v>243</v>
      </c>
      <c r="CT43" s="35"/>
      <c r="CU43" s="35"/>
      <c r="CV43" s="35"/>
      <c r="CW43" s="35"/>
      <c r="CX43" s="35"/>
      <c r="CY43" s="35"/>
      <c r="CZ43" s="35"/>
      <c r="DA43" s="35"/>
      <c r="DB43" s="35"/>
      <c r="DC43" s="35"/>
    </row>
    <row r="44" spans="1:107" ht="12.75">
      <c r="A44" s="24"/>
      <c r="B44" s="25" t="s">
        <v>80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6"/>
      <c r="AK44" s="10" t="s">
        <v>81</v>
      </c>
      <c r="AL44" s="10"/>
      <c r="AM44" s="10"/>
      <c r="AN44" s="10"/>
      <c r="AO44" s="10"/>
      <c r="AP44" s="10"/>
      <c r="AQ44" s="10"/>
      <c r="AR44" s="23">
        <v>10000</v>
      </c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>
        <f>BC38+BC42</f>
        <v>184142</v>
      </c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>
        <f>BP38</f>
        <v>1500</v>
      </c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>
        <f>CC38-CC43</f>
        <v>275489</v>
      </c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35">
        <f>AR44+BC44+BP44+CC44</f>
        <v>471131</v>
      </c>
      <c r="CT44" s="35"/>
      <c r="CU44" s="35"/>
      <c r="CV44" s="35"/>
      <c r="CW44" s="35"/>
      <c r="CX44" s="35"/>
      <c r="CY44" s="35"/>
      <c r="CZ44" s="35"/>
      <c r="DA44" s="35"/>
      <c r="DB44" s="35"/>
      <c r="DC44" s="35"/>
    </row>
    <row r="45" spans="1:107" ht="25.5" customHeight="1">
      <c r="A45" s="24"/>
      <c r="B45" s="25" t="s">
        <v>48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6"/>
      <c r="AK45" s="10" t="s">
        <v>82</v>
      </c>
      <c r="AL45" s="10"/>
      <c r="AM45" s="10"/>
      <c r="AN45" s="10"/>
      <c r="AO45" s="10"/>
      <c r="AP45" s="10"/>
      <c r="AQ45" s="10"/>
      <c r="AR45" s="23" t="s">
        <v>40</v>
      </c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>
        <v>0</v>
      </c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 t="s">
        <v>40</v>
      </c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 t="s">
        <v>40</v>
      </c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35">
        <v>0</v>
      </c>
      <c r="CT45" s="35"/>
      <c r="CU45" s="35"/>
      <c r="CV45" s="35"/>
      <c r="CW45" s="35"/>
      <c r="CX45" s="35"/>
      <c r="CY45" s="35"/>
      <c r="CZ45" s="35"/>
      <c r="DA45" s="35"/>
      <c r="DB45" s="35"/>
      <c r="DC45" s="35"/>
    </row>
    <row r="46" spans="1:107" ht="12.75">
      <c r="A46" s="24"/>
      <c r="B46" s="25" t="s">
        <v>50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6"/>
      <c r="AK46" s="10" t="s">
        <v>83</v>
      </c>
      <c r="AL46" s="10"/>
      <c r="AM46" s="10"/>
      <c r="AN46" s="10"/>
      <c r="AO46" s="10"/>
      <c r="AP46" s="10"/>
      <c r="AQ46" s="10"/>
      <c r="AR46" s="23" t="s">
        <v>40</v>
      </c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 t="s">
        <v>40</v>
      </c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 t="s">
        <v>40</v>
      </c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>
        <v>12446</v>
      </c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35">
        <v>12446</v>
      </c>
      <c r="CT46" s="35"/>
      <c r="CU46" s="35"/>
      <c r="CV46" s="35"/>
      <c r="CW46" s="35"/>
      <c r="CX46" s="35"/>
      <c r="CY46" s="35"/>
      <c r="CZ46" s="35"/>
      <c r="DA46" s="35"/>
      <c r="DB46" s="35"/>
      <c r="DC46" s="35"/>
    </row>
    <row r="47" spans="1:107" ht="12.75">
      <c r="A47" s="24"/>
      <c r="B47" s="25" t="s">
        <v>52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6"/>
      <c r="AK47" s="55" t="s">
        <v>84</v>
      </c>
      <c r="AL47" s="55"/>
      <c r="AM47" s="55"/>
      <c r="AN47" s="55"/>
      <c r="AO47" s="55"/>
      <c r="AP47" s="55"/>
      <c r="AQ47" s="55"/>
      <c r="AR47" s="56" t="s">
        <v>40</v>
      </c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 t="s">
        <v>40</v>
      </c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 t="s">
        <v>40</v>
      </c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7" t="s">
        <v>54</v>
      </c>
      <c r="CD47" s="57"/>
      <c r="CE47" s="58">
        <v>0</v>
      </c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9" t="s">
        <v>55</v>
      </c>
      <c r="CR47" s="59"/>
      <c r="CS47" s="60">
        <v>0</v>
      </c>
      <c r="CT47" s="60"/>
      <c r="CU47" s="60"/>
      <c r="CV47" s="60"/>
      <c r="CW47" s="60"/>
      <c r="CX47" s="60"/>
      <c r="CY47" s="60"/>
      <c r="CZ47" s="60"/>
      <c r="DA47" s="60"/>
      <c r="DB47" s="60"/>
      <c r="DC47" s="60"/>
    </row>
    <row r="49" ht="12.75">
      <c r="DC49" s="8" t="s">
        <v>85</v>
      </c>
    </row>
    <row r="50" spans="1:107" ht="12.75">
      <c r="A50" s="23">
        <v>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7">
        <v>2</v>
      </c>
      <c r="AL50" s="7"/>
      <c r="AM50" s="7"/>
      <c r="AN50" s="7"/>
      <c r="AO50" s="7"/>
      <c r="AP50" s="7"/>
      <c r="AQ50" s="7"/>
      <c r="AR50" s="7">
        <v>3</v>
      </c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>
        <v>4</v>
      </c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>
        <v>5</v>
      </c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>
        <v>6</v>
      </c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>
        <v>7</v>
      </c>
      <c r="CT50" s="7"/>
      <c r="CU50" s="7"/>
      <c r="CV50" s="7"/>
      <c r="CW50" s="7"/>
      <c r="CX50" s="7"/>
      <c r="CY50" s="7"/>
      <c r="CZ50" s="7"/>
      <c r="DA50" s="7"/>
      <c r="DB50" s="7"/>
      <c r="DC50" s="7"/>
    </row>
    <row r="51" spans="1:107" ht="12.75">
      <c r="A51" s="24"/>
      <c r="B51" s="25" t="s">
        <v>56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6"/>
      <c r="AK51" s="27" t="s">
        <v>86</v>
      </c>
      <c r="AL51" s="27"/>
      <c r="AM51" s="27"/>
      <c r="AN51" s="27"/>
      <c r="AO51" s="27"/>
      <c r="AP51" s="27"/>
      <c r="AQ51" s="27"/>
      <c r="AR51" s="28" t="s">
        <v>40</v>
      </c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 t="s">
        <v>40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>
        <v>0</v>
      </c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61" t="s">
        <v>54</v>
      </c>
      <c r="CD51" s="61"/>
      <c r="CE51" s="62">
        <v>0</v>
      </c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3" t="s">
        <v>55</v>
      </c>
      <c r="CR51" s="63"/>
      <c r="CS51" s="29">
        <v>0</v>
      </c>
      <c r="CT51" s="29"/>
      <c r="CU51" s="29"/>
      <c r="CV51" s="29"/>
      <c r="CW51" s="29"/>
      <c r="CX51" s="29"/>
      <c r="CY51" s="29"/>
      <c r="CZ51" s="29"/>
      <c r="DA51" s="29"/>
      <c r="DB51" s="29"/>
      <c r="DC51" s="29"/>
    </row>
    <row r="52" spans="1:107" ht="25.5" customHeight="1">
      <c r="A52" s="44"/>
      <c r="B52" s="45" t="s">
        <v>58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6"/>
      <c r="AK52" s="10" t="s">
        <v>87</v>
      </c>
      <c r="AL52" s="10"/>
      <c r="AM52" s="10"/>
      <c r="AN52" s="10"/>
      <c r="AO52" s="10"/>
      <c r="AP52" s="10"/>
      <c r="AQ52" s="10"/>
      <c r="AR52" s="23">
        <v>0</v>
      </c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 t="s">
        <v>40</v>
      </c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 t="s">
        <v>40</v>
      </c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49" t="s">
        <v>40</v>
      </c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35">
        <v>0</v>
      </c>
      <c r="CT52" s="35"/>
      <c r="CU52" s="35"/>
      <c r="CV52" s="35"/>
      <c r="CW52" s="35"/>
      <c r="CX52" s="35"/>
      <c r="CY52" s="35"/>
      <c r="CZ52" s="35"/>
      <c r="DA52" s="35"/>
      <c r="DB52" s="35"/>
      <c r="DC52" s="35"/>
    </row>
    <row r="53" spans="1:107" ht="12.75">
      <c r="A53" s="40"/>
      <c r="B53" s="47"/>
      <c r="C53" s="47"/>
      <c r="D53" s="47" t="s">
        <v>60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1"/>
      <c r="AK53" s="10"/>
      <c r="AL53" s="10"/>
      <c r="AM53" s="10"/>
      <c r="AN53" s="10"/>
      <c r="AO53" s="10"/>
      <c r="AP53" s="10"/>
      <c r="AQ53" s="10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</row>
    <row r="54" spans="1:107" ht="25.5" customHeight="1">
      <c r="A54" s="40"/>
      <c r="B54" s="47"/>
      <c r="C54" s="47"/>
      <c r="D54" s="47" t="s">
        <v>61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1"/>
      <c r="AK54" s="48" t="s">
        <v>88</v>
      </c>
      <c r="AL54" s="48"/>
      <c r="AM54" s="48"/>
      <c r="AN54" s="48"/>
      <c r="AO54" s="48"/>
      <c r="AP54" s="48"/>
      <c r="AQ54" s="48"/>
      <c r="AR54" s="49">
        <v>0</v>
      </c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 t="s">
        <v>40</v>
      </c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 t="s">
        <v>40</v>
      </c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 t="s">
        <v>40</v>
      </c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50">
        <v>0</v>
      </c>
      <c r="CT54" s="50"/>
      <c r="CU54" s="50"/>
      <c r="CV54" s="50"/>
      <c r="CW54" s="50"/>
      <c r="CX54" s="50"/>
      <c r="CY54" s="50"/>
      <c r="CZ54" s="50"/>
      <c r="DA54" s="50"/>
      <c r="DB54" s="50"/>
      <c r="DC54" s="50"/>
    </row>
    <row r="55" spans="1:107" ht="23.25">
      <c r="A55" s="40"/>
      <c r="B55" s="47"/>
      <c r="C55" s="47"/>
      <c r="D55" s="25" t="s">
        <v>63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48" t="s">
        <v>89</v>
      </c>
      <c r="AL55" s="48"/>
      <c r="AM55" s="48"/>
      <c r="AN55" s="48"/>
      <c r="AO55" s="48"/>
      <c r="AP55" s="48"/>
      <c r="AQ55" s="48"/>
      <c r="AR55" s="49">
        <v>0</v>
      </c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 t="s">
        <v>40</v>
      </c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 t="s">
        <v>40</v>
      </c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50">
        <v>0</v>
      </c>
      <c r="CT55" s="50"/>
      <c r="CU55" s="50"/>
      <c r="CV55" s="50"/>
      <c r="CW55" s="50"/>
      <c r="CX55" s="50"/>
      <c r="CY55" s="50"/>
      <c r="CZ55" s="50"/>
      <c r="DA55" s="50"/>
      <c r="DB55" s="50"/>
      <c r="DC55" s="50"/>
    </row>
    <row r="56" spans="1:107" ht="12.75">
      <c r="A56" s="24"/>
      <c r="B56" s="25" t="s">
        <v>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6"/>
      <c r="AK56" s="10"/>
      <c r="AL56" s="10"/>
      <c r="AM56" s="10"/>
      <c r="AN56" s="10"/>
      <c r="AO56" s="10"/>
      <c r="AP56" s="10"/>
      <c r="AQ56" s="10"/>
      <c r="AR56" s="23">
        <v>0</v>
      </c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>
        <v>0</v>
      </c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>
        <v>0</v>
      </c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>
        <v>91717</v>
      </c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35">
        <f>BC56+CC56</f>
        <v>91717</v>
      </c>
      <c r="CT56" s="35"/>
      <c r="CU56" s="35"/>
      <c r="CV56" s="35"/>
      <c r="CW56" s="35"/>
      <c r="CX56" s="35"/>
      <c r="CY56" s="35"/>
      <c r="CZ56" s="35"/>
      <c r="DA56" s="35"/>
      <c r="DB56" s="35"/>
      <c r="DC56" s="35"/>
    </row>
    <row r="57" spans="1:107" ht="25.5" customHeight="1">
      <c r="A57" s="44"/>
      <c r="B57" s="45" t="s">
        <v>67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  <c r="AK57" s="10" t="s">
        <v>91</v>
      </c>
      <c r="AL57" s="10"/>
      <c r="AM57" s="10"/>
      <c r="AN57" s="10"/>
      <c r="AO57" s="10"/>
      <c r="AP57" s="10"/>
      <c r="AQ57" s="10"/>
      <c r="AR57" s="42" t="s">
        <v>54</v>
      </c>
      <c r="AS57" s="42"/>
      <c r="AT57" s="16">
        <v>0</v>
      </c>
      <c r="AU57" s="16"/>
      <c r="AV57" s="16"/>
      <c r="AW57" s="16"/>
      <c r="AX57" s="16"/>
      <c r="AY57" s="16"/>
      <c r="AZ57" s="16"/>
      <c r="BA57" s="43" t="s">
        <v>55</v>
      </c>
      <c r="BB57" s="43"/>
      <c r="BC57" s="23" t="s">
        <v>40</v>
      </c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 t="s">
        <v>40</v>
      </c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 t="s">
        <v>40</v>
      </c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42" t="s">
        <v>54</v>
      </c>
      <c r="CT57" s="42"/>
      <c r="CU57" s="16">
        <v>0</v>
      </c>
      <c r="CV57" s="16"/>
      <c r="CW57" s="16"/>
      <c r="CX57" s="16"/>
      <c r="CY57" s="16"/>
      <c r="CZ57" s="16"/>
      <c r="DA57" s="16"/>
      <c r="DB57" s="51" t="s">
        <v>55</v>
      </c>
      <c r="DC57" s="51"/>
    </row>
    <row r="58" spans="1:107" ht="12.75">
      <c r="A58" s="40"/>
      <c r="B58" s="47"/>
      <c r="C58" s="47"/>
      <c r="D58" s="47" t="s">
        <v>69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1"/>
      <c r="AK58" s="10"/>
      <c r="AL58" s="10"/>
      <c r="AM58" s="10"/>
      <c r="AN58" s="10"/>
      <c r="AO58" s="10"/>
      <c r="AP58" s="10"/>
      <c r="AQ58" s="10"/>
      <c r="AR58" s="42"/>
      <c r="AS58" s="42"/>
      <c r="AT58" s="16"/>
      <c r="AU58" s="16"/>
      <c r="AV58" s="16"/>
      <c r="AW58" s="16"/>
      <c r="AX58" s="16"/>
      <c r="AY58" s="16"/>
      <c r="AZ58" s="16"/>
      <c r="BA58" s="43"/>
      <c r="BB58" s="4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42"/>
      <c r="CT58" s="42"/>
      <c r="CU58" s="16"/>
      <c r="CV58" s="16"/>
      <c r="CW58" s="16"/>
      <c r="CX58" s="16"/>
      <c r="CY58" s="16"/>
      <c r="CZ58" s="16"/>
      <c r="DA58" s="16"/>
      <c r="DB58" s="51"/>
      <c r="DC58" s="51"/>
    </row>
    <row r="59" spans="1:107" ht="12.75">
      <c r="A59" s="40"/>
      <c r="B59" s="47"/>
      <c r="C59" s="47"/>
      <c r="D59" s="47" t="s">
        <v>70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1"/>
      <c r="AK59" s="48" t="s">
        <v>92</v>
      </c>
      <c r="AL59" s="48"/>
      <c r="AM59" s="48"/>
      <c r="AN59" s="48"/>
      <c r="AO59" s="48"/>
      <c r="AP59" s="48"/>
      <c r="AQ59" s="48"/>
      <c r="AR59" s="52" t="s">
        <v>54</v>
      </c>
      <c r="AS59" s="52"/>
      <c r="AT59" s="17">
        <v>0</v>
      </c>
      <c r="AU59" s="17"/>
      <c r="AV59" s="17"/>
      <c r="AW59" s="17"/>
      <c r="AX59" s="17"/>
      <c r="AY59" s="17"/>
      <c r="AZ59" s="17"/>
      <c r="BA59" s="53" t="s">
        <v>55</v>
      </c>
      <c r="BB59" s="53"/>
      <c r="BC59" s="49" t="s">
        <v>40</v>
      </c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 t="s">
        <v>40</v>
      </c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 t="s">
        <v>40</v>
      </c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52" t="s">
        <v>54</v>
      </c>
      <c r="CT59" s="52"/>
      <c r="CU59" s="17">
        <v>0</v>
      </c>
      <c r="CV59" s="17"/>
      <c r="CW59" s="17"/>
      <c r="CX59" s="17"/>
      <c r="CY59" s="17"/>
      <c r="CZ59" s="17"/>
      <c r="DA59" s="17"/>
      <c r="DB59" s="54" t="s">
        <v>55</v>
      </c>
      <c r="DC59" s="54"/>
    </row>
    <row r="60" spans="1:107" ht="23.25">
      <c r="A60" s="40"/>
      <c r="B60" s="47"/>
      <c r="C60" s="47"/>
      <c r="D60" s="25" t="s">
        <v>63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48" t="s">
        <v>93</v>
      </c>
      <c r="AL60" s="48"/>
      <c r="AM60" s="48"/>
      <c r="AN60" s="48"/>
      <c r="AO60" s="48"/>
      <c r="AP60" s="48"/>
      <c r="AQ60" s="48"/>
      <c r="AR60" s="52" t="s">
        <v>54</v>
      </c>
      <c r="AS60" s="52"/>
      <c r="AT60" s="17">
        <v>0</v>
      </c>
      <c r="AU60" s="17"/>
      <c r="AV60" s="17"/>
      <c r="AW60" s="17"/>
      <c r="AX60" s="17"/>
      <c r="AY60" s="17"/>
      <c r="AZ60" s="17"/>
      <c r="BA60" s="53" t="s">
        <v>55</v>
      </c>
      <c r="BB60" s="53"/>
      <c r="BC60" s="49" t="s">
        <v>40</v>
      </c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 t="s">
        <v>40</v>
      </c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2" t="s">
        <v>54</v>
      </c>
      <c r="CD60" s="42"/>
      <c r="CE60" s="16">
        <v>0</v>
      </c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43" t="s">
        <v>55</v>
      </c>
      <c r="CR60" s="43"/>
      <c r="CS60" s="52" t="s">
        <v>54</v>
      </c>
      <c r="CT60" s="52"/>
      <c r="CU60" s="17">
        <v>0</v>
      </c>
      <c r="CV60" s="17"/>
      <c r="CW60" s="17"/>
      <c r="CX60" s="17"/>
      <c r="CY60" s="17"/>
      <c r="CZ60" s="17"/>
      <c r="DA60" s="17"/>
      <c r="DB60" s="54" t="s">
        <v>55</v>
      </c>
      <c r="DC60" s="54"/>
    </row>
    <row r="61" spans="1:107" ht="12.75">
      <c r="A61" s="40"/>
      <c r="B61" s="47" t="s">
        <v>94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8"/>
      <c r="AL61" s="48"/>
      <c r="AM61" s="48"/>
      <c r="AN61" s="48"/>
      <c r="AO61" s="48"/>
      <c r="AP61" s="48"/>
      <c r="AQ61" s="48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49">
        <v>4232</v>
      </c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64">
        <v>4232</v>
      </c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5">
        <f>0</f>
        <v>0</v>
      </c>
      <c r="CT61" s="65"/>
      <c r="CU61" s="65"/>
      <c r="CV61" s="65"/>
      <c r="CW61" s="65"/>
      <c r="CX61" s="65"/>
      <c r="CY61" s="65"/>
      <c r="CZ61" s="65"/>
      <c r="DA61" s="65"/>
      <c r="DB61" s="65"/>
      <c r="DC61" s="65"/>
    </row>
    <row r="62" spans="1:107" ht="12.75">
      <c r="A62" s="24"/>
      <c r="B62" s="25" t="s">
        <v>95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6"/>
      <c r="AK62" s="10"/>
      <c r="AL62" s="10"/>
      <c r="AM62" s="10"/>
      <c r="AN62" s="10"/>
      <c r="AO62" s="10"/>
      <c r="AP62" s="10"/>
      <c r="AQ62" s="10"/>
      <c r="AR62" s="23">
        <v>0</v>
      </c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>
        <v>0</v>
      </c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>
        <v>1730</v>
      </c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35">
        <f>BC62+CC62</f>
        <v>1730</v>
      </c>
      <c r="CT62" s="35"/>
      <c r="CU62" s="35"/>
      <c r="CV62" s="35"/>
      <c r="CW62" s="35"/>
      <c r="CX62" s="35"/>
      <c r="CY62" s="35"/>
      <c r="CZ62" s="35"/>
      <c r="DA62" s="35"/>
      <c r="DB62" s="35"/>
      <c r="DC62" s="35"/>
    </row>
    <row r="63" spans="1:107" ht="25.5" customHeight="1">
      <c r="A63" s="24"/>
      <c r="B63" s="25" t="s">
        <v>96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6"/>
      <c r="AK63" s="55" t="s">
        <v>97</v>
      </c>
      <c r="AL63" s="55"/>
      <c r="AM63" s="55"/>
      <c r="AN63" s="55"/>
      <c r="AO63" s="55"/>
      <c r="AP63" s="55"/>
      <c r="AQ63" s="55"/>
      <c r="AR63" s="56">
        <v>10000</v>
      </c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>
        <f>BC44+BC56-BC62-BC61</f>
        <v>179910</v>
      </c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>
        <v>1500</v>
      </c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>
        <f>CC44+CC46+CC56+CC61-CC62</f>
        <v>382154</v>
      </c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60">
        <f>AR63+BC63+BP63+CC63</f>
        <v>573564</v>
      </c>
      <c r="CT63" s="60"/>
      <c r="CU63" s="60"/>
      <c r="CV63" s="60"/>
      <c r="CW63" s="60"/>
      <c r="CX63" s="60"/>
      <c r="CY63" s="60"/>
      <c r="CZ63" s="60"/>
      <c r="DA63" s="60"/>
      <c r="DB63" s="60"/>
      <c r="DC63" s="60"/>
    </row>
    <row r="65" spans="1:107" ht="12.75">
      <c r="A65" s="20" t="s">
        <v>98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</row>
    <row r="66" spans="1:107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</row>
    <row r="67" spans="1:107" ht="12.75">
      <c r="A67" s="23" t="s">
        <v>28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1" t="s">
        <v>99</v>
      </c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 t="s">
        <v>100</v>
      </c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 t="s">
        <v>101</v>
      </c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 t="s">
        <v>99</v>
      </c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</row>
    <row r="68" spans="1:107" ht="12.75">
      <c r="A68" s="23" t="s">
        <v>34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1" t="s">
        <v>35</v>
      </c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</row>
    <row r="69" spans="1:107" ht="12.75">
      <c r="A69" s="23">
        <v>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7">
        <v>2</v>
      </c>
      <c r="AW69" s="7"/>
      <c r="AX69" s="7"/>
      <c r="AY69" s="7"/>
      <c r="AZ69" s="7"/>
      <c r="BA69" s="7"/>
      <c r="BB69" s="7"/>
      <c r="BC69" s="7">
        <v>3</v>
      </c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>
        <v>4</v>
      </c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>
        <v>5</v>
      </c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>
        <v>6</v>
      </c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</row>
    <row r="70" spans="1:107" ht="12.75">
      <c r="A70" s="67" t="s">
        <v>102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27"/>
      <c r="AW70" s="27"/>
      <c r="AX70" s="27"/>
      <c r="AY70" s="27"/>
      <c r="AZ70" s="27"/>
      <c r="BA70" s="27"/>
      <c r="BB70" s="27"/>
      <c r="BC70" s="28">
        <v>0</v>
      </c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>
        <v>0</v>
      </c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61" t="s">
        <v>54</v>
      </c>
      <c r="CC70" s="61"/>
      <c r="CD70" s="62">
        <v>0</v>
      </c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3" t="s">
        <v>55</v>
      </c>
      <c r="CP70" s="63"/>
      <c r="CQ70" s="29">
        <v>0</v>
      </c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</row>
    <row r="71" spans="1:107" ht="12.75">
      <c r="A71" s="68" t="s">
        <v>103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27"/>
      <c r="AW71" s="27"/>
      <c r="AX71" s="27"/>
      <c r="AY71" s="27"/>
      <c r="AZ71" s="27"/>
      <c r="BA71" s="27"/>
      <c r="BB71" s="27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61"/>
      <c r="CC71" s="61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3"/>
      <c r="CP71" s="63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</row>
    <row r="72" spans="1:107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27"/>
      <c r="AW72" s="27"/>
      <c r="AX72" s="27"/>
      <c r="AY72" s="27"/>
      <c r="AZ72" s="27"/>
      <c r="BA72" s="27"/>
      <c r="BB72" s="27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61"/>
      <c r="CC72" s="61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3"/>
      <c r="CP72" s="63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</row>
    <row r="73" spans="1:107" s="39" customFormat="1" ht="11.25" customHeight="1">
      <c r="A73" s="69" t="s">
        <v>104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27"/>
      <c r="AW73" s="27"/>
      <c r="AX73" s="27"/>
      <c r="AY73" s="27"/>
      <c r="AZ73" s="27"/>
      <c r="BA73" s="27"/>
      <c r="BB73" s="27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61"/>
      <c r="CC73" s="61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3"/>
      <c r="CP73" s="63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</row>
    <row r="74" spans="1:107" ht="12.75">
      <c r="A74" s="40"/>
      <c r="B74" s="41" t="s">
        <v>105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27"/>
      <c r="AW74" s="27"/>
      <c r="AX74" s="27"/>
      <c r="AY74" s="27"/>
      <c r="AZ74" s="27"/>
      <c r="BA74" s="27"/>
      <c r="BB74" s="27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61"/>
      <c r="CC74" s="61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3"/>
      <c r="CP74" s="63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</row>
    <row r="75" spans="1:107" ht="12.75">
      <c r="A75" s="70"/>
      <c r="B75" s="71" t="s">
        <v>106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10"/>
      <c r="AW75" s="10"/>
      <c r="AX75" s="10"/>
      <c r="AY75" s="10"/>
      <c r="AZ75" s="10"/>
      <c r="BA75" s="10"/>
      <c r="BB75" s="10"/>
      <c r="BC75" s="23">
        <v>0</v>
      </c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>
        <v>0</v>
      </c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52" t="s">
        <v>54</v>
      </c>
      <c r="CC75" s="52"/>
      <c r="CD75" s="17">
        <v>0</v>
      </c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53" t="s">
        <v>55</v>
      </c>
      <c r="CP75" s="53"/>
      <c r="CQ75" s="35">
        <v>0</v>
      </c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</row>
    <row r="76" spans="1:107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48"/>
      <c r="AW76" s="48"/>
      <c r="AX76" s="48"/>
      <c r="AY76" s="48"/>
      <c r="AZ76" s="48"/>
      <c r="BA76" s="48"/>
      <c r="BB76" s="48"/>
      <c r="BC76" s="49">
        <v>0</v>
      </c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>
        <v>0</v>
      </c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2" t="s">
        <v>54</v>
      </c>
      <c r="CC76" s="42"/>
      <c r="CD76" s="16">
        <v>0</v>
      </c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43" t="s">
        <v>55</v>
      </c>
      <c r="CP76" s="43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</row>
    <row r="77" spans="1:107" ht="12.75">
      <c r="A77" s="69" t="s">
        <v>104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48"/>
      <c r="AW77" s="48"/>
      <c r="AX77" s="48"/>
      <c r="AY77" s="48"/>
      <c r="AZ77" s="48"/>
      <c r="BA77" s="48"/>
      <c r="BB77" s="48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2"/>
      <c r="CC77" s="42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43"/>
      <c r="CP77" s="43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</row>
    <row r="78" spans="1:107" ht="12.75">
      <c r="A78" s="40"/>
      <c r="B78" s="41" t="s">
        <v>105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8"/>
      <c r="AW78" s="48"/>
      <c r="AX78" s="48"/>
      <c r="AY78" s="48"/>
      <c r="AZ78" s="48"/>
      <c r="BA78" s="48"/>
      <c r="BB78" s="48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2"/>
      <c r="CC78" s="42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43"/>
      <c r="CP78" s="43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</row>
    <row r="79" spans="1:107" ht="12.75">
      <c r="A79" s="70"/>
      <c r="B79" s="71" t="s">
        <v>106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10"/>
      <c r="AW79" s="10"/>
      <c r="AX79" s="10"/>
      <c r="AY79" s="10"/>
      <c r="AZ79" s="10"/>
      <c r="BA79" s="10"/>
      <c r="BB79" s="10"/>
      <c r="BC79" s="23">
        <v>0</v>
      </c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>
        <v>0</v>
      </c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72" t="s">
        <v>54</v>
      </c>
      <c r="CC79" s="72"/>
      <c r="CD79" s="73">
        <v>0</v>
      </c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4" t="s">
        <v>55</v>
      </c>
      <c r="CP79" s="74"/>
      <c r="CQ79" s="35">
        <v>0</v>
      </c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</row>
    <row r="80" spans="1:107" ht="12.75">
      <c r="A80" s="67" t="s">
        <v>102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10"/>
      <c r="AW80" s="10"/>
      <c r="AX80" s="10"/>
      <c r="AY80" s="10"/>
      <c r="AZ80" s="10"/>
      <c r="BA80" s="10"/>
      <c r="BB80" s="10"/>
      <c r="BC80" s="23">
        <v>1500</v>
      </c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>
        <v>0</v>
      </c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42" t="s">
        <v>54</v>
      </c>
      <c r="CC80" s="42"/>
      <c r="CD80" s="16">
        <v>0</v>
      </c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43" t="s">
        <v>55</v>
      </c>
      <c r="CP80" s="43"/>
      <c r="CQ80" s="35">
        <f>BC80+BO80-CD80</f>
        <v>1500</v>
      </c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</row>
    <row r="81" spans="1:107" ht="12.75">
      <c r="A81" s="68" t="s">
        <v>107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10"/>
      <c r="AW81" s="10"/>
      <c r="AX81" s="10"/>
      <c r="AY81" s="10"/>
      <c r="AZ81" s="10"/>
      <c r="BA81" s="10"/>
      <c r="BB81" s="10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42"/>
      <c r="CC81" s="42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43"/>
      <c r="CP81" s="43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</row>
    <row r="82" spans="1:107" ht="12.75">
      <c r="A82" s="65" t="s">
        <v>108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10"/>
      <c r="AW82" s="10"/>
      <c r="AX82" s="10"/>
      <c r="AY82" s="10"/>
      <c r="AZ82" s="10"/>
      <c r="BA82" s="10"/>
      <c r="BB82" s="10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42"/>
      <c r="CC82" s="42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43"/>
      <c r="CP82" s="43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</row>
    <row r="83" spans="1:107" ht="12.75">
      <c r="A83" s="69" t="s">
        <v>104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10"/>
      <c r="AW83" s="10"/>
      <c r="AX83" s="10"/>
      <c r="AY83" s="10"/>
      <c r="AZ83" s="10"/>
      <c r="BA83" s="10"/>
      <c r="BB83" s="10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42"/>
      <c r="CC83" s="42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43"/>
      <c r="CP83" s="43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</row>
    <row r="84" spans="1:107" ht="12.75">
      <c r="A84" s="40"/>
      <c r="B84" s="41" t="s">
        <v>105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10"/>
      <c r="AW84" s="10"/>
      <c r="AX84" s="10"/>
      <c r="AY84" s="10"/>
      <c r="AZ84" s="10"/>
      <c r="BA84" s="10"/>
      <c r="BB84" s="10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42"/>
      <c r="CC84" s="42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43"/>
      <c r="CP84" s="43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</row>
    <row r="85" spans="1:107" ht="12.75">
      <c r="A85" s="70"/>
      <c r="B85" s="71" t="s">
        <v>106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10"/>
      <c r="AW85" s="10"/>
      <c r="AX85" s="10"/>
      <c r="AY85" s="10"/>
      <c r="AZ85" s="10"/>
      <c r="BA85" s="10"/>
      <c r="BB85" s="10"/>
      <c r="BC85" s="23">
        <v>1500</v>
      </c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 t="s">
        <v>45</v>
      </c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52" t="s">
        <v>54</v>
      </c>
      <c r="CC85" s="52"/>
      <c r="CD85" s="17">
        <v>0</v>
      </c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53" t="s">
        <v>55</v>
      </c>
      <c r="CP85" s="53"/>
      <c r="CQ85" s="35">
        <v>1500</v>
      </c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</row>
    <row r="86" spans="1:107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48"/>
      <c r="AW86" s="48"/>
      <c r="AX86" s="48"/>
      <c r="AY86" s="48"/>
      <c r="AZ86" s="48"/>
      <c r="BA86" s="48"/>
      <c r="BB86" s="48"/>
      <c r="BC86" s="49">
        <v>0</v>
      </c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>
        <v>0</v>
      </c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2" t="s">
        <v>54</v>
      </c>
      <c r="CC86" s="42"/>
      <c r="CD86" s="16">
        <v>0</v>
      </c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43" t="s">
        <v>55</v>
      </c>
      <c r="CP86" s="43"/>
      <c r="CQ86" s="50">
        <v>0</v>
      </c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</row>
    <row r="87" spans="1:107" ht="12.75">
      <c r="A87" s="69" t="s">
        <v>104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48"/>
      <c r="AW87" s="48"/>
      <c r="AX87" s="48"/>
      <c r="AY87" s="48"/>
      <c r="AZ87" s="48"/>
      <c r="BA87" s="48"/>
      <c r="BB87" s="48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2"/>
      <c r="CC87" s="42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43"/>
      <c r="CP87" s="43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</row>
    <row r="88" spans="1:107" ht="12.75">
      <c r="A88" s="40"/>
      <c r="B88" s="41" t="s">
        <v>105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8"/>
      <c r="AW88" s="48"/>
      <c r="AX88" s="48"/>
      <c r="AY88" s="48"/>
      <c r="AZ88" s="48"/>
      <c r="BA88" s="48"/>
      <c r="BB88" s="48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2"/>
      <c r="CC88" s="42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43"/>
      <c r="CP88" s="43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</row>
    <row r="89" spans="1:107" ht="12.75">
      <c r="A89" s="70"/>
      <c r="B89" s="71" t="s">
        <v>106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10"/>
      <c r="AW89" s="10"/>
      <c r="AX89" s="10"/>
      <c r="AY89" s="10"/>
      <c r="AZ89" s="10"/>
      <c r="BA89" s="10"/>
      <c r="BB89" s="10"/>
      <c r="BC89" s="23">
        <v>0</v>
      </c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>
        <v>0</v>
      </c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52" t="s">
        <v>54</v>
      </c>
      <c r="CC89" s="52"/>
      <c r="CD89" s="17">
        <v>0</v>
      </c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53" t="s">
        <v>55</v>
      </c>
      <c r="CP89" s="53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</row>
    <row r="90" spans="1:107" ht="12.75">
      <c r="A90" s="67" t="s">
        <v>109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10"/>
      <c r="AW90" s="10"/>
      <c r="AX90" s="10"/>
      <c r="AY90" s="10"/>
      <c r="AZ90" s="10"/>
      <c r="BA90" s="10"/>
      <c r="BB90" s="10"/>
      <c r="BC90" s="23">
        <v>0</v>
      </c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>
        <v>0</v>
      </c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42" t="s">
        <v>54</v>
      </c>
      <c r="CC90" s="42"/>
      <c r="CD90" s="16">
        <v>0</v>
      </c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43" t="s">
        <v>55</v>
      </c>
      <c r="CP90" s="43"/>
      <c r="CQ90" s="35">
        <v>0</v>
      </c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</row>
    <row r="91" spans="1:107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10"/>
      <c r="AW91" s="10"/>
      <c r="AX91" s="10"/>
      <c r="AY91" s="10"/>
      <c r="AZ91" s="10"/>
      <c r="BA91" s="10"/>
      <c r="BB91" s="10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42"/>
      <c r="CC91" s="42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43"/>
      <c r="CP91" s="43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</row>
    <row r="92" spans="1:107" ht="12.75">
      <c r="A92" s="69" t="s">
        <v>104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10"/>
      <c r="AW92" s="10"/>
      <c r="AX92" s="10"/>
      <c r="AY92" s="10"/>
      <c r="AZ92" s="10"/>
      <c r="BA92" s="10"/>
      <c r="BB92" s="10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42"/>
      <c r="CC92" s="42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43"/>
      <c r="CP92" s="43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</row>
    <row r="93" spans="1:107" ht="12.75">
      <c r="A93" s="40"/>
      <c r="B93" s="41" t="s">
        <v>105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10"/>
      <c r="AW93" s="10"/>
      <c r="AX93" s="10"/>
      <c r="AY93" s="10"/>
      <c r="AZ93" s="10"/>
      <c r="BA93" s="10"/>
      <c r="BB93" s="10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42"/>
      <c r="CC93" s="42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43"/>
      <c r="CP93" s="43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</row>
    <row r="94" spans="1:107" ht="12.75">
      <c r="A94" s="70"/>
      <c r="B94" s="71" t="s">
        <v>106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10"/>
      <c r="AW94" s="10"/>
      <c r="AX94" s="10"/>
      <c r="AY94" s="10"/>
      <c r="AZ94" s="10"/>
      <c r="BA94" s="10"/>
      <c r="BB94" s="10"/>
      <c r="BC94" s="23">
        <v>0</v>
      </c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>
        <v>0</v>
      </c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52" t="s">
        <v>54</v>
      </c>
      <c r="CC94" s="52"/>
      <c r="CD94" s="17">
        <v>0</v>
      </c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53" t="s">
        <v>55</v>
      </c>
      <c r="CP94" s="53"/>
      <c r="CQ94" s="35">
        <v>0</v>
      </c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</row>
    <row r="95" spans="1:107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48"/>
      <c r="AW95" s="48"/>
      <c r="AX95" s="48"/>
      <c r="AY95" s="48"/>
      <c r="AZ95" s="48"/>
      <c r="BA95" s="48"/>
      <c r="BB95" s="48"/>
      <c r="BC95" s="49">
        <v>0</v>
      </c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>
        <v>0</v>
      </c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2" t="s">
        <v>54</v>
      </c>
      <c r="CC95" s="42"/>
      <c r="CD95" s="16">
        <v>0</v>
      </c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43" t="s">
        <v>55</v>
      </c>
      <c r="CP95" s="43"/>
      <c r="CQ95" s="50">
        <v>0</v>
      </c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</row>
    <row r="96" spans="1:107" ht="12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48"/>
      <c r="AW96" s="48"/>
      <c r="AX96" s="48"/>
      <c r="AY96" s="48"/>
      <c r="AZ96" s="48"/>
      <c r="BA96" s="48"/>
      <c r="BB96" s="48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2"/>
      <c r="CC96" s="42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43"/>
      <c r="CP96" s="43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</row>
    <row r="97" spans="1:107" ht="12.75">
      <c r="A97" s="40"/>
      <c r="B97" s="41" t="s">
        <v>105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8"/>
      <c r="AW97" s="48"/>
      <c r="AX97" s="48"/>
      <c r="AY97" s="48"/>
      <c r="AZ97" s="48"/>
      <c r="BA97" s="48"/>
      <c r="BB97" s="48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2"/>
      <c r="CC97" s="42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43"/>
      <c r="CP97" s="43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</row>
    <row r="98" spans="1:107" ht="12.75">
      <c r="A98" s="70"/>
      <c r="B98" s="71" t="s">
        <v>106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10"/>
      <c r="AW98" s="10"/>
      <c r="AX98" s="10"/>
      <c r="AY98" s="10"/>
      <c r="AZ98" s="10"/>
      <c r="BA98" s="10"/>
      <c r="BB98" s="10"/>
      <c r="BC98" s="23">
        <v>0</v>
      </c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>
        <v>0</v>
      </c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42" t="s">
        <v>54</v>
      </c>
      <c r="CC98" s="42"/>
      <c r="CD98" s="16">
        <v>0</v>
      </c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43" t="s">
        <v>55</v>
      </c>
      <c r="CP98" s="43"/>
      <c r="CQ98" s="35">
        <v>0</v>
      </c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</row>
    <row r="99" spans="1:107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48"/>
      <c r="AW99" s="48"/>
      <c r="AX99" s="48"/>
      <c r="AY99" s="48"/>
      <c r="AZ99" s="48"/>
      <c r="BA99" s="48"/>
      <c r="BB99" s="48"/>
      <c r="BC99" s="49">
        <v>0</v>
      </c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>
        <v>0</v>
      </c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2" t="s">
        <v>54</v>
      </c>
      <c r="CC99" s="42"/>
      <c r="CD99" s="16">
        <v>0</v>
      </c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43" t="s">
        <v>55</v>
      </c>
      <c r="CP99" s="43"/>
      <c r="CQ99" s="50">
        <v>0</v>
      </c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</row>
    <row r="100" spans="1:107" ht="12.75">
      <c r="A100" s="69" t="s">
        <v>104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48"/>
      <c r="AW100" s="48"/>
      <c r="AX100" s="48"/>
      <c r="AY100" s="48"/>
      <c r="AZ100" s="48"/>
      <c r="BA100" s="48"/>
      <c r="BB100" s="48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2"/>
      <c r="CC100" s="42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43"/>
      <c r="CP100" s="43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</row>
    <row r="101" spans="1:107" ht="12.75">
      <c r="A101" s="40"/>
      <c r="B101" s="41" t="s">
        <v>105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8"/>
      <c r="AW101" s="48"/>
      <c r="AX101" s="48"/>
      <c r="AY101" s="48"/>
      <c r="AZ101" s="48"/>
      <c r="BA101" s="48"/>
      <c r="BB101" s="48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2"/>
      <c r="CC101" s="42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43"/>
      <c r="CP101" s="43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</row>
    <row r="102" spans="1:107" ht="12.75">
      <c r="A102" s="70"/>
      <c r="B102" s="71" t="s">
        <v>106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55"/>
      <c r="AW102" s="55"/>
      <c r="AX102" s="55"/>
      <c r="AY102" s="55"/>
      <c r="AZ102" s="55"/>
      <c r="BA102" s="55"/>
      <c r="BB102" s="55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75" t="s">
        <v>54</v>
      </c>
      <c r="CC102" s="75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7" t="s">
        <v>55</v>
      </c>
      <c r="CP102" s="77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</row>
    <row r="104" ht="12.75">
      <c r="DC104" s="8" t="s">
        <v>110</v>
      </c>
    </row>
    <row r="105" spans="1:107" ht="12.75">
      <c r="A105" s="23">
        <v>1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7">
        <v>2</v>
      </c>
      <c r="AW105" s="7"/>
      <c r="AX105" s="7"/>
      <c r="AY105" s="7"/>
      <c r="AZ105" s="7"/>
      <c r="BA105" s="7"/>
      <c r="BB105" s="7"/>
      <c r="BC105" s="7">
        <v>3</v>
      </c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>
        <v>4</v>
      </c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>
        <v>5</v>
      </c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>
        <v>6</v>
      </c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</row>
    <row r="106" spans="1:107" ht="12.75">
      <c r="A106" s="67" t="s">
        <v>111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27"/>
      <c r="AW106" s="27"/>
      <c r="AX106" s="27"/>
      <c r="AY106" s="27"/>
      <c r="AZ106" s="27"/>
      <c r="BA106" s="27"/>
      <c r="BB106" s="27"/>
      <c r="BC106" s="28">
        <v>0</v>
      </c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>
        <v>3690</v>
      </c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61"/>
      <c r="CC106" s="61"/>
      <c r="CD106" s="62">
        <v>3690</v>
      </c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3" t="s">
        <v>55</v>
      </c>
      <c r="CP106" s="63"/>
      <c r="CQ106" s="29">
        <v>0</v>
      </c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</row>
    <row r="107" spans="1:107" ht="12.75">
      <c r="A107" s="65" t="s">
        <v>112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27"/>
      <c r="AW107" s="27"/>
      <c r="AX107" s="27"/>
      <c r="AY107" s="27"/>
      <c r="AZ107" s="27"/>
      <c r="BA107" s="27"/>
      <c r="BB107" s="27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61"/>
      <c r="CC107" s="61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3"/>
      <c r="CP107" s="63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</row>
    <row r="108" spans="1:107" ht="12.75">
      <c r="A108" s="78" t="s">
        <v>104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27"/>
      <c r="AW108" s="27"/>
      <c r="AX108" s="27"/>
      <c r="AY108" s="27"/>
      <c r="AZ108" s="27"/>
      <c r="BA108" s="27"/>
      <c r="BB108" s="27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61"/>
      <c r="CC108" s="61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3"/>
      <c r="CP108" s="63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</row>
    <row r="109" spans="1:107" ht="12.75">
      <c r="A109" s="40"/>
      <c r="B109" s="41" t="s">
        <v>105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27"/>
      <c r="AW109" s="27"/>
      <c r="AX109" s="27"/>
      <c r="AY109" s="27"/>
      <c r="AZ109" s="27"/>
      <c r="BA109" s="27"/>
      <c r="BB109" s="27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61"/>
      <c r="CC109" s="61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3"/>
      <c r="CP109" s="63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</row>
    <row r="110" spans="1:107" ht="12.75">
      <c r="A110" s="70"/>
      <c r="B110" s="71" t="s">
        <v>106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10"/>
      <c r="AW110" s="10"/>
      <c r="AX110" s="10"/>
      <c r="AY110" s="10"/>
      <c r="AZ110" s="10"/>
      <c r="BA110" s="10"/>
      <c r="BB110" s="10"/>
      <c r="BC110" s="23">
        <v>0</v>
      </c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>
        <v>0</v>
      </c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52" t="s">
        <v>54</v>
      </c>
      <c r="CC110" s="52"/>
      <c r="CD110" s="17">
        <v>0</v>
      </c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53" t="s">
        <v>55</v>
      </c>
      <c r="CP110" s="53"/>
      <c r="CQ110" s="35">
        <v>0</v>
      </c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</row>
    <row r="111" spans="1:107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48"/>
      <c r="AW111" s="48"/>
      <c r="AX111" s="48"/>
      <c r="AY111" s="48"/>
      <c r="AZ111" s="48"/>
      <c r="BA111" s="48"/>
      <c r="BB111" s="48"/>
      <c r="BC111" s="49">
        <v>0</v>
      </c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>
        <v>0</v>
      </c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2" t="s">
        <v>54</v>
      </c>
      <c r="CC111" s="42"/>
      <c r="CD111" s="16">
        <v>0</v>
      </c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43" t="s">
        <v>55</v>
      </c>
      <c r="CP111" s="43"/>
      <c r="CQ111" s="50">
        <v>0</v>
      </c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</row>
    <row r="112" spans="1:107" ht="12.75">
      <c r="A112" s="78" t="s">
        <v>104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48"/>
      <c r="AW112" s="48"/>
      <c r="AX112" s="48"/>
      <c r="AY112" s="48"/>
      <c r="AZ112" s="48"/>
      <c r="BA112" s="48"/>
      <c r="BB112" s="48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2"/>
      <c r="CC112" s="42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43"/>
      <c r="CP112" s="43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</row>
    <row r="113" spans="1:107" ht="12.75">
      <c r="A113" s="40"/>
      <c r="B113" s="41" t="s">
        <v>105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8"/>
      <c r="AW113" s="48"/>
      <c r="AX113" s="48"/>
      <c r="AY113" s="48"/>
      <c r="AZ113" s="48"/>
      <c r="BA113" s="48"/>
      <c r="BB113" s="48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2"/>
      <c r="CC113" s="42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43"/>
      <c r="CP113" s="43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</row>
    <row r="114" spans="1:107" ht="12.75">
      <c r="A114" s="70"/>
      <c r="B114" s="71" t="s">
        <v>106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55"/>
      <c r="AW114" s="55"/>
      <c r="AX114" s="55"/>
      <c r="AY114" s="55"/>
      <c r="AZ114" s="55"/>
      <c r="BA114" s="55"/>
      <c r="BB114" s="55"/>
      <c r="BC114" s="56">
        <v>0</v>
      </c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>
        <v>0</v>
      </c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7" t="s">
        <v>54</v>
      </c>
      <c r="CC114" s="57"/>
      <c r="CD114" s="58">
        <v>0</v>
      </c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9" t="s">
        <v>55</v>
      </c>
      <c r="CP114" s="59"/>
      <c r="CQ114" s="60">
        <v>0</v>
      </c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</row>
    <row r="116" spans="1:107" ht="12.75">
      <c r="A116" s="20" t="s">
        <v>113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</row>
    <row r="118" spans="1:107" ht="12.75" customHeight="1">
      <c r="A118" s="23" t="s">
        <v>28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2" t="s">
        <v>114</v>
      </c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 t="s">
        <v>115</v>
      </c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</row>
    <row r="119" spans="1:107" ht="12.75">
      <c r="A119" s="23" t="s">
        <v>34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1" t="s">
        <v>35</v>
      </c>
      <c r="AW119" s="21"/>
      <c r="AX119" s="21"/>
      <c r="AY119" s="21"/>
      <c r="AZ119" s="21"/>
      <c r="BA119" s="21"/>
      <c r="BB119" s="21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</row>
    <row r="120" spans="1:107" ht="12.75">
      <c r="A120" s="23">
        <v>1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7">
        <v>2</v>
      </c>
      <c r="AW120" s="7"/>
      <c r="AX120" s="7"/>
      <c r="AY120" s="7"/>
      <c r="AZ120" s="7"/>
      <c r="BA120" s="7"/>
      <c r="BB120" s="7"/>
      <c r="BC120" s="7">
        <v>3</v>
      </c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>
        <v>4</v>
      </c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</row>
    <row r="121" spans="1:107" ht="12.75">
      <c r="A121" s="70"/>
      <c r="B121" s="71" t="s">
        <v>116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9"/>
      <c r="AW121" s="79"/>
      <c r="AX121" s="79"/>
      <c r="AY121" s="79"/>
      <c r="AZ121" s="79"/>
      <c r="BA121" s="79"/>
      <c r="BB121" s="79"/>
      <c r="BC121" s="80">
        <v>414652</v>
      </c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1">
        <v>573564</v>
      </c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</row>
    <row r="122" spans="1:107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82"/>
      <c r="AW122" s="82"/>
      <c r="AX122" s="82"/>
      <c r="AY122" s="82"/>
      <c r="AZ122" s="82"/>
      <c r="BA122" s="82"/>
      <c r="BB122" s="82"/>
      <c r="BC122" s="49" t="s">
        <v>117</v>
      </c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 t="s">
        <v>118</v>
      </c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</row>
    <row r="123" spans="1:107" ht="26.2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82"/>
      <c r="AW123" s="82"/>
      <c r="AX123" s="82"/>
      <c r="AY123" s="82"/>
      <c r="AZ123" s="82"/>
      <c r="BA123" s="82"/>
      <c r="BB123" s="82"/>
      <c r="BC123" s="22" t="s">
        <v>119</v>
      </c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 t="s">
        <v>120</v>
      </c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 t="s">
        <v>119</v>
      </c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 t="s">
        <v>120</v>
      </c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</row>
    <row r="124" spans="1:107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82"/>
      <c r="AW124" s="82"/>
      <c r="AX124" s="82"/>
      <c r="AY124" s="82"/>
      <c r="AZ124" s="82"/>
      <c r="BA124" s="82"/>
      <c r="BB124" s="82"/>
      <c r="BC124" s="83">
        <v>3</v>
      </c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>
        <v>4</v>
      </c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>
        <v>5</v>
      </c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>
        <v>6</v>
      </c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</row>
    <row r="125" spans="1:107" ht="12.75">
      <c r="A125" s="30"/>
      <c r="B125" s="31" t="s">
        <v>121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27" t="s">
        <v>122</v>
      </c>
      <c r="AW125" s="27"/>
      <c r="AX125" s="27"/>
      <c r="AY125" s="27"/>
      <c r="AZ125" s="27"/>
      <c r="BA125" s="27"/>
      <c r="BB125" s="27"/>
      <c r="BC125" s="28">
        <v>9678</v>
      </c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>
        <v>9967</v>
      </c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>
        <v>0</v>
      </c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9">
        <v>0</v>
      </c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</row>
    <row r="126" spans="1:107" ht="12.75">
      <c r="A126" s="40"/>
      <c r="B126" s="84" t="s">
        <v>123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27"/>
      <c r="AW126" s="27"/>
      <c r="AX126" s="27"/>
      <c r="AY126" s="27"/>
      <c r="AZ126" s="27"/>
      <c r="BA126" s="27"/>
      <c r="BB126" s="27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</row>
    <row r="127" spans="1:107" ht="12.75">
      <c r="A127" s="30"/>
      <c r="B127" s="31"/>
      <c r="C127" s="31"/>
      <c r="D127" s="31"/>
      <c r="E127" s="31"/>
      <c r="F127" s="31" t="s">
        <v>124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10"/>
      <c r="AW127" s="10"/>
      <c r="AX127" s="10"/>
      <c r="AY127" s="10"/>
      <c r="AZ127" s="10"/>
      <c r="BA127" s="10"/>
      <c r="BB127" s="10"/>
      <c r="BC127" s="23">
        <v>9678</v>
      </c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>
        <v>9967</v>
      </c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>
        <v>0</v>
      </c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35">
        <v>0</v>
      </c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</row>
    <row r="128" spans="1:107" ht="12.75">
      <c r="A128" s="40"/>
      <c r="B128" s="41" t="s">
        <v>125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10"/>
      <c r="AW128" s="10"/>
      <c r="AX128" s="10"/>
      <c r="AY128" s="10"/>
      <c r="AZ128" s="10"/>
      <c r="BA128" s="10"/>
      <c r="BB128" s="10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</row>
    <row r="129" spans="1:107" ht="12.75">
      <c r="A129" s="70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10"/>
      <c r="AW129" s="10"/>
      <c r="AX129" s="10"/>
      <c r="AY129" s="10"/>
      <c r="AZ129" s="10"/>
      <c r="BA129" s="10"/>
      <c r="BB129" s="10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</row>
    <row r="130" spans="1:107" ht="12.75">
      <c r="A130" s="70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10"/>
      <c r="AW130" s="10"/>
      <c r="AX130" s="10"/>
      <c r="AY130" s="10"/>
      <c r="AZ130" s="10"/>
      <c r="BA130" s="10"/>
      <c r="BB130" s="10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</row>
    <row r="131" spans="1:107" ht="12.75">
      <c r="A131" s="70"/>
      <c r="B131" s="71" t="s">
        <v>126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10" t="s">
        <v>127</v>
      </c>
      <c r="AW131" s="10"/>
      <c r="AX131" s="10"/>
      <c r="AY131" s="10"/>
      <c r="AZ131" s="10"/>
      <c r="BA131" s="10"/>
      <c r="BB131" s="10"/>
      <c r="BC131" s="64">
        <v>0</v>
      </c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23">
        <v>0</v>
      </c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>
        <v>0</v>
      </c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35">
        <v>0</v>
      </c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</row>
    <row r="132" spans="1:107" ht="12.75">
      <c r="A132" s="30"/>
      <c r="B132" s="31"/>
      <c r="C132" s="31"/>
      <c r="D132" s="31"/>
      <c r="E132" s="31"/>
      <c r="F132" s="31" t="s">
        <v>124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10"/>
      <c r="AW132" s="10"/>
      <c r="AX132" s="10"/>
      <c r="AY132" s="10"/>
      <c r="AZ132" s="10"/>
      <c r="BA132" s="10"/>
      <c r="BB132" s="10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</row>
    <row r="133" spans="1:107" ht="12.7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10"/>
      <c r="AW133" s="10"/>
      <c r="AX133" s="10"/>
      <c r="AY133" s="10"/>
      <c r="AZ133" s="10"/>
      <c r="BA133" s="10"/>
      <c r="BB133" s="10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</row>
    <row r="134" spans="1:107" ht="12.75">
      <c r="A134" s="70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10"/>
      <c r="AW134" s="10"/>
      <c r="AX134" s="10"/>
      <c r="AY134" s="10"/>
      <c r="AZ134" s="10"/>
      <c r="BA134" s="10"/>
      <c r="BB134" s="10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</row>
    <row r="135" spans="1:107" ht="12.75">
      <c r="A135" s="70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55"/>
      <c r="AW135" s="55"/>
      <c r="AX135" s="55"/>
      <c r="AY135" s="55"/>
      <c r="AZ135" s="55"/>
      <c r="BA135" s="55"/>
      <c r="BB135" s="5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</row>
    <row r="138" spans="1:107" ht="12.75">
      <c r="A138" s="1" t="s">
        <v>128</v>
      </c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73"/>
      <c r="AA138" s="17" t="s">
        <v>129</v>
      </c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73"/>
      <c r="BD138" s="1" t="s">
        <v>130</v>
      </c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73"/>
      <c r="CI138" s="17" t="s">
        <v>131</v>
      </c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</row>
    <row r="139" spans="15:107" s="39" customFormat="1" ht="10.5">
      <c r="O139" s="38" t="s">
        <v>132</v>
      </c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86"/>
      <c r="AA139" s="38" t="s">
        <v>133</v>
      </c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86"/>
      <c r="BW139" s="38" t="s">
        <v>132</v>
      </c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86"/>
      <c r="CI139" s="38" t="s">
        <v>133</v>
      </c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</row>
    <row r="141" spans="2:37" ht="12.75">
      <c r="B141" s="8" t="s">
        <v>134</v>
      </c>
      <c r="C141" s="6" t="s">
        <v>135</v>
      </c>
      <c r="D141" s="6"/>
      <c r="E141" s="6"/>
      <c r="F141" s="6"/>
      <c r="G141" s="1" t="s">
        <v>134</v>
      </c>
      <c r="J141" s="17" t="s">
        <v>136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87">
        <v>201</v>
      </c>
      <c r="AD141" s="87"/>
      <c r="AE141" s="87"/>
      <c r="AF141" s="87"/>
      <c r="AG141" s="87"/>
      <c r="AH141" s="6" t="s">
        <v>137</v>
      </c>
      <c r="AI141" s="6"/>
      <c r="AJ141" s="6"/>
      <c r="AK141" s="1" t="s">
        <v>3</v>
      </c>
    </row>
  </sheetData>
  <sheetProtection/>
  <mergeCells count="599">
    <mergeCell ref="A1:DC1"/>
    <mergeCell ref="BB2:BD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A17:AJ17"/>
    <mergeCell ref="AK17:AQ17"/>
    <mergeCell ref="AR17:BB17"/>
    <mergeCell ref="BC17:BO17"/>
    <mergeCell ref="BP17:CB17"/>
    <mergeCell ref="CC17:CR17"/>
    <mergeCell ref="CS17:DC17"/>
    <mergeCell ref="B18:AI18"/>
    <mergeCell ref="AK18:AQ18"/>
    <mergeCell ref="AR18:BB18"/>
    <mergeCell ref="BC18:BO18"/>
    <mergeCell ref="BP18:CB18"/>
    <mergeCell ref="CC18:CR18"/>
    <mergeCell ref="CS18:DC18"/>
    <mergeCell ref="N19:R19"/>
    <mergeCell ref="S19:U19"/>
    <mergeCell ref="AK19:AQ21"/>
    <mergeCell ref="AR19:BB21"/>
    <mergeCell ref="BC19:BO21"/>
    <mergeCell ref="BP19:CB21"/>
    <mergeCell ref="CC19:CR21"/>
    <mergeCell ref="CS19:DC21"/>
    <mergeCell ref="K20:Z20"/>
    <mergeCell ref="B21:AI21"/>
    <mergeCell ref="B22:AI22"/>
    <mergeCell ref="AK22:AQ22"/>
    <mergeCell ref="AR22:BB22"/>
    <mergeCell ref="BC22:BO22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24:AI24"/>
    <mergeCell ref="AK24:AQ24"/>
    <mergeCell ref="AR24:BB24"/>
    <mergeCell ref="BC24:BO24"/>
    <mergeCell ref="BP24:CB24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6:AI26"/>
    <mergeCell ref="AK26:AQ26"/>
    <mergeCell ref="AR26:BB26"/>
    <mergeCell ref="BC26:BO26"/>
    <mergeCell ref="BP26:CB26"/>
    <mergeCell ref="CC26:CD26"/>
    <mergeCell ref="CE26:CP26"/>
    <mergeCell ref="CQ26:CR26"/>
    <mergeCell ref="CS26:DC26"/>
    <mergeCell ref="B27:AI27"/>
    <mergeCell ref="AK27:AQ27"/>
    <mergeCell ref="AR27:BB27"/>
    <mergeCell ref="BC27:BO27"/>
    <mergeCell ref="BP27:CB27"/>
    <mergeCell ref="CC27:CD27"/>
    <mergeCell ref="CE27:CP27"/>
    <mergeCell ref="CQ27:CR27"/>
    <mergeCell ref="CS27:DC27"/>
    <mergeCell ref="B28:AI28"/>
    <mergeCell ref="AK28:AQ29"/>
    <mergeCell ref="AR28:BB29"/>
    <mergeCell ref="BC28:BO29"/>
    <mergeCell ref="BP28:CB29"/>
    <mergeCell ref="CC28:CR29"/>
    <mergeCell ref="CS28:DC29"/>
    <mergeCell ref="D29:AI29"/>
    <mergeCell ref="D30:AI30"/>
    <mergeCell ref="AK30:AQ30"/>
    <mergeCell ref="AR30:BB30"/>
    <mergeCell ref="BC30:BO30"/>
    <mergeCell ref="BP30:CB30"/>
    <mergeCell ref="CC30:CR30"/>
    <mergeCell ref="CS30:DC30"/>
    <mergeCell ref="D31:AJ31"/>
    <mergeCell ref="AK31:AQ31"/>
    <mergeCell ref="AR31:BB31"/>
    <mergeCell ref="BC31:BO31"/>
    <mergeCell ref="BP31:CB31"/>
    <mergeCell ref="CC31:CR31"/>
    <mergeCell ref="CS31:DC31"/>
    <mergeCell ref="B32:AI32"/>
    <mergeCell ref="AK32:AQ32"/>
    <mergeCell ref="AR32:BB32"/>
    <mergeCell ref="BC32:BO32"/>
    <mergeCell ref="BP32:CB32"/>
    <mergeCell ref="CC32:CR32"/>
    <mergeCell ref="CS32:DC32"/>
    <mergeCell ref="B33:AI33"/>
    <mergeCell ref="AK33:AQ34"/>
    <mergeCell ref="AR33:AS34"/>
    <mergeCell ref="AT33:AZ34"/>
    <mergeCell ref="BA33:BB34"/>
    <mergeCell ref="BC33:BO34"/>
    <mergeCell ref="BP33:CB34"/>
    <mergeCell ref="CC33:CR34"/>
    <mergeCell ref="CS33:CT34"/>
    <mergeCell ref="CU33:DA34"/>
    <mergeCell ref="DB33:DC34"/>
    <mergeCell ref="D34:AI34"/>
    <mergeCell ref="D35:AI35"/>
    <mergeCell ref="AK35:AQ35"/>
    <mergeCell ref="AR35:AS35"/>
    <mergeCell ref="AT35:AZ35"/>
    <mergeCell ref="BA35:BB35"/>
    <mergeCell ref="BC35:BO35"/>
    <mergeCell ref="BP35:CB35"/>
    <mergeCell ref="CC35:CR35"/>
    <mergeCell ref="CS35:CT35"/>
    <mergeCell ref="CU35:DA35"/>
    <mergeCell ref="DB35:DC35"/>
    <mergeCell ref="D36:AJ36"/>
    <mergeCell ref="AK36:AQ36"/>
    <mergeCell ref="AR36:AS36"/>
    <mergeCell ref="AT36:AZ36"/>
    <mergeCell ref="BA36:BB36"/>
    <mergeCell ref="BC36:BO36"/>
    <mergeCell ref="BP36:CB36"/>
    <mergeCell ref="CC36:CD36"/>
    <mergeCell ref="CE36:CP36"/>
    <mergeCell ref="CQ36:CR36"/>
    <mergeCell ref="CS36:CT36"/>
    <mergeCell ref="CU36:DA36"/>
    <mergeCell ref="DB36:DC36"/>
    <mergeCell ref="B37:AI37"/>
    <mergeCell ref="AK37:AQ37"/>
    <mergeCell ref="AR37:BB37"/>
    <mergeCell ref="BC37:BO37"/>
    <mergeCell ref="BP37:CB37"/>
    <mergeCell ref="CC37:CR37"/>
    <mergeCell ref="CS37:DC37"/>
    <mergeCell ref="B38:AI38"/>
    <mergeCell ref="AK38:AQ38"/>
    <mergeCell ref="AR38:BB38"/>
    <mergeCell ref="BC38:BO38"/>
    <mergeCell ref="BP38:CB38"/>
    <mergeCell ref="CC38:CR38"/>
    <mergeCell ref="CS38:DC38"/>
    <mergeCell ref="N39:R39"/>
    <mergeCell ref="S39:U39"/>
    <mergeCell ref="AK39:AQ41"/>
    <mergeCell ref="AR39:BB41"/>
    <mergeCell ref="BC39:BO41"/>
    <mergeCell ref="BP39:CB41"/>
    <mergeCell ref="CC39:CR41"/>
    <mergeCell ref="CS39:DC41"/>
    <mergeCell ref="K40:Z40"/>
    <mergeCell ref="B41:AI41"/>
    <mergeCell ref="B42:AI42"/>
    <mergeCell ref="AK42:AQ42"/>
    <mergeCell ref="AR42:BB42"/>
    <mergeCell ref="BC42:BO42"/>
    <mergeCell ref="BP42:CB42"/>
    <mergeCell ref="CC42:CR42"/>
    <mergeCell ref="CS42:DC42"/>
    <mergeCell ref="B43:AI43"/>
    <mergeCell ref="AK43:AQ43"/>
    <mergeCell ref="AR43:BB43"/>
    <mergeCell ref="BC43:BO43"/>
    <mergeCell ref="BP43:CB43"/>
    <mergeCell ref="CC43:CR43"/>
    <mergeCell ref="CS43:DC43"/>
    <mergeCell ref="B44:AI44"/>
    <mergeCell ref="AK44:AQ44"/>
    <mergeCell ref="AR44:BB44"/>
    <mergeCell ref="BC44:BO44"/>
    <mergeCell ref="BP44:CB44"/>
    <mergeCell ref="CC44:CR44"/>
    <mergeCell ref="CS44:DC44"/>
    <mergeCell ref="B45:AI45"/>
    <mergeCell ref="AK45:AQ45"/>
    <mergeCell ref="AR45:BB45"/>
    <mergeCell ref="BC45:BO45"/>
    <mergeCell ref="BP45:CB45"/>
    <mergeCell ref="CC45:CR45"/>
    <mergeCell ref="CS45:DC45"/>
    <mergeCell ref="B46:AI46"/>
    <mergeCell ref="AK46:AQ46"/>
    <mergeCell ref="AR46:BB46"/>
    <mergeCell ref="BC46:BO46"/>
    <mergeCell ref="BP46:CB46"/>
    <mergeCell ref="CC46:CR46"/>
    <mergeCell ref="CS46:DC46"/>
    <mergeCell ref="B47:AI47"/>
    <mergeCell ref="AK47:AQ47"/>
    <mergeCell ref="AR47:BB47"/>
    <mergeCell ref="BC47:BO47"/>
    <mergeCell ref="BP47:CB47"/>
    <mergeCell ref="CC47:CD47"/>
    <mergeCell ref="CE47:CP47"/>
    <mergeCell ref="CQ47:CR47"/>
    <mergeCell ref="CS47:DC47"/>
    <mergeCell ref="A50:AJ50"/>
    <mergeCell ref="AK50:AQ50"/>
    <mergeCell ref="AR50:BB50"/>
    <mergeCell ref="BC50:BO50"/>
    <mergeCell ref="BP50:CB50"/>
    <mergeCell ref="CC50:CR50"/>
    <mergeCell ref="CS50:DC50"/>
    <mergeCell ref="B51:AI51"/>
    <mergeCell ref="AK51:AQ51"/>
    <mergeCell ref="AR51:BB51"/>
    <mergeCell ref="BC51:BO51"/>
    <mergeCell ref="BP51:CB51"/>
    <mergeCell ref="CC51:CD51"/>
    <mergeCell ref="CE51:CP51"/>
    <mergeCell ref="CQ51:CR51"/>
    <mergeCell ref="CS51:DC51"/>
    <mergeCell ref="B52:AI52"/>
    <mergeCell ref="AK52:AQ53"/>
    <mergeCell ref="AR52:BB53"/>
    <mergeCell ref="BC52:BO53"/>
    <mergeCell ref="BP52:CB53"/>
    <mergeCell ref="CC52:CR53"/>
    <mergeCell ref="CS52:DC53"/>
    <mergeCell ref="D53:AI53"/>
    <mergeCell ref="D54:AI54"/>
    <mergeCell ref="AK54:AQ54"/>
    <mergeCell ref="AR54:BB54"/>
    <mergeCell ref="BC54:BO54"/>
    <mergeCell ref="BP54:CB54"/>
    <mergeCell ref="CC54:CR54"/>
    <mergeCell ref="CS54:DC54"/>
    <mergeCell ref="D55:AJ55"/>
    <mergeCell ref="AK55:AQ55"/>
    <mergeCell ref="AR55:BB55"/>
    <mergeCell ref="BC55:BO55"/>
    <mergeCell ref="BP55:CB55"/>
    <mergeCell ref="CC55:CR55"/>
    <mergeCell ref="CS55:DC55"/>
    <mergeCell ref="B56:AI56"/>
    <mergeCell ref="AK56:AQ56"/>
    <mergeCell ref="AR56:BB56"/>
    <mergeCell ref="BC56:BO56"/>
    <mergeCell ref="BP56:CB56"/>
    <mergeCell ref="CC56:CR56"/>
    <mergeCell ref="CS56:DC56"/>
    <mergeCell ref="B57:AI57"/>
    <mergeCell ref="AK57:AQ58"/>
    <mergeCell ref="AR57:AS58"/>
    <mergeCell ref="AT57:AZ58"/>
    <mergeCell ref="BA57:BB58"/>
    <mergeCell ref="BC57:BO58"/>
    <mergeCell ref="BP57:CB58"/>
    <mergeCell ref="CC57:CR58"/>
    <mergeCell ref="CS57:CT58"/>
    <mergeCell ref="CU57:DA58"/>
    <mergeCell ref="DB57:DC58"/>
    <mergeCell ref="D58:AI58"/>
    <mergeCell ref="D59:AI59"/>
    <mergeCell ref="AK59:AQ59"/>
    <mergeCell ref="AR59:AS59"/>
    <mergeCell ref="AT59:AZ59"/>
    <mergeCell ref="BA59:BB59"/>
    <mergeCell ref="BC59:BO59"/>
    <mergeCell ref="BP59:CB59"/>
    <mergeCell ref="CC59:CR59"/>
    <mergeCell ref="CS59:CT59"/>
    <mergeCell ref="CU59:DA59"/>
    <mergeCell ref="DB59:DC59"/>
    <mergeCell ref="D60:AJ60"/>
    <mergeCell ref="AK60:AQ60"/>
    <mergeCell ref="AR60:AS60"/>
    <mergeCell ref="AT60:AZ60"/>
    <mergeCell ref="BA60:BB60"/>
    <mergeCell ref="BC60:BO60"/>
    <mergeCell ref="BP60:CB60"/>
    <mergeCell ref="CC60:CD60"/>
    <mergeCell ref="CE60:CP60"/>
    <mergeCell ref="CQ60:CR60"/>
    <mergeCell ref="CS60:CT60"/>
    <mergeCell ref="CU60:DA60"/>
    <mergeCell ref="DB60:DC60"/>
    <mergeCell ref="B61:AJ61"/>
    <mergeCell ref="AK61:AQ61"/>
    <mergeCell ref="AR61:BB61"/>
    <mergeCell ref="BC61:BO61"/>
    <mergeCell ref="BP61:CB61"/>
    <mergeCell ref="CC61:CR61"/>
    <mergeCell ref="CS61:DC61"/>
    <mergeCell ref="B62:AI62"/>
    <mergeCell ref="AK62:AQ62"/>
    <mergeCell ref="AR62:BB62"/>
    <mergeCell ref="BC62:BO62"/>
    <mergeCell ref="BP62:CB62"/>
    <mergeCell ref="CC62:CR62"/>
    <mergeCell ref="CS62:DC62"/>
    <mergeCell ref="B63:AI63"/>
    <mergeCell ref="AK63:AQ63"/>
    <mergeCell ref="AR63:BB63"/>
    <mergeCell ref="BC63:BO63"/>
    <mergeCell ref="BP63:CB63"/>
    <mergeCell ref="CC63:CR63"/>
    <mergeCell ref="CS63:DC63"/>
    <mergeCell ref="A65:DC65"/>
    <mergeCell ref="A67:BB67"/>
    <mergeCell ref="BC67:BN68"/>
    <mergeCell ref="BO67:CA68"/>
    <mergeCell ref="CB67:CP68"/>
    <mergeCell ref="CQ67:DC68"/>
    <mergeCell ref="A68:AU68"/>
    <mergeCell ref="AV68:BB68"/>
    <mergeCell ref="A69:AU69"/>
    <mergeCell ref="AV69:BB69"/>
    <mergeCell ref="BC69:BN69"/>
    <mergeCell ref="BO69:CA69"/>
    <mergeCell ref="CB69:CP69"/>
    <mergeCell ref="CQ69:DC69"/>
    <mergeCell ref="A70:AU70"/>
    <mergeCell ref="AV70:BB74"/>
    <mergeCell ref="BC70:BN74"/>
    <mergeCell ref="BO70:CA74"/>
    <mergeCell ref="CB70:CC74"/>
    <mergeCell ref="CD70:CN74"/>
    <mergeCell ref="CO70:CP74"/>
    <mergeCell ref="CQ70:DC74"/>
    <mergeCell ref="A71:AU71"/>
    <mergeCell ref="A72:AU72"/>
    <mergeCell ref="A73:AU73"/>
    <mergeCell ref="B75:AT75"/>
    <mergeCell ref="AV75:BB75"/>
    <mergeCell ref="BC75:BN75"/>
    <mergeCell ref="BO75:CA75"/>
    <mergeCell ref="CB75:CC75"/>
    <mergeCell ref="CD75:CN75"/>
    <mergeCell ref="CO75:CP75"/>
    <mergeCell ref="CQ75:DC75"/>
    <mergeCell ref="A76:AU76"/>
    <mergeCell ref="AV76:BB78"/>
    <mergeCell ref="BC76:BN78"/>
    <mergeCell ref="BO76:CA78"/>
    <mergeCell ref="CB76:CC78"/>
    <mergeCell ref="CD76:CN78"/>
    <mergeCell ref="CO76:CP78"/>
    <mergeCell ref="CQ76:DC78"/>
    <mergeCell ref="A77:AU77"/>
    <mergeCell ref="B79:AT79"/>
    <mergeCell ref="AV79:BB79"/>
    <mergeCell ref="BC79:BN79"/>
    <mergeCell ref="BO79:CA79"/>
    <mergeCell ref="CB79:CC79"/>
    <mergeCell ref="CD79:CN79"/>
    <mergeCell ref="CO79:CP79"/>
    <mergeCell ref="CQ79:DC79"/>
    <mergeCell ref="A80:AU80"/>
    <mergeCell ref="AV80:BB84"/>
    <mergeCell ref="BC80:BN84"/>
    <mergeCell ref="BO80:CA84"/>
    <mergeCell ref="CB80:CC84"/>
    <mergeCell ref="CD80:CN84"/>
    <mergeCell ref="CO80:CP84"/>
    <mergeCell ref="CQ80:DC84"/>
    <mergeCell ref="A81:AU81"/>
    <mergeCell ref="A82:AU82"/>
    <mergeCell ref="A83:AU83"/>
    <mergeCell ref="B85:AT85"/>
    <mergeCell ref="AV85:BB85"/>
    <mergeCell ref="BC85:BN85"/>
    <mergeCell ref="BO85:CA85"/>
    <mergeCell ref="CB85:CC85"/>
    <mergeCell ref="CD85:CN85"/>
    <mergeCell ref="CO85:CP85"/>
    <mergeCell ref="CQ85:DC85"/>
    <mergeCell ref="A86:AU86"/>
    <mergeCell ref="AV86:BB88"/>
    <mergeCell ref="BC86:BN88"/>
    <mergeCell ref="BO86:CA88"/>
    <mergeCell ref="CB86:CC88"/>
    <mergeCell ref="CD86:CN88"/>
    <mergeCell ref="CO86:CP88"/>
    <mergeCell ref="CQ86:DC88"/>
    <mergeCell ref="A87:AU87"/>
    <mergeCell ref="B89:AT89"/>
    <mergeCell ref="AV89:BB89"/>
    <mergeCell ref="BC89:BN89"/>
    <mergeCell ref="BO89:CA89"/>
    <mergeCell ref="CB89:CC89"/>
    <mergeCell ref="CD89:CN89"/>
    <mergeCell ref="CO89:CP89"/>
    <mergeCell ref="CQ89:DC89"/>
    <mergeCell ref="A90:AU90"/>
    <mergeCell ref="AV90:BB93"/>
    <mergeCell ref="BC90:BN93"/>
    <mergeCell ref="BO90:CA93"/>
    <mergeCell ref="CB90:CC93"/>
    <mergeCell ref="CD90:CN93"/>
    <mergeCell ref="CO90:CP93"/>
    <mergeCell ref="CQ90:DC93"/>
    <mergeCell ref="A91:AU91"/>
    <mergeCell ref="A92:AU92"/>
    <mergeCell ref="B94:AT94"/>
    <mergeCell ref="AV94:BB94"/>
    <mergeCell ref="BC94:BN94"/>
    <mergeCell ref="BO94:CA94"/>
    <mergeCell ref="CB94:CC94"/>
    <mergeCell ref="CD94:CN94"/>
    <mergeCell ref="CO94:CP94"/>
    <mergeCell ref="CQ94:DC94"/>
    <mergeCell ref="A95:AU95"/>
    <mergeCell ref="AV95:BB97"/>
    <mergeCell ref="BC95:BN97"/>
    <mergeCell ref="BO95:CA97"/>
    <mergeCell ref="CB95:CC97"/>
    <mergeCell ref="CD95:CN97"/>
    <mergeCell ref="CO95:CP97"/>
    <mergeCell ref="CQ95:DC97"/>
    <mergeCell ref="A96:AU96"/>
    <mergeCell ref="B98:AT98"/>
    <mergeCell ref="AV98:BB98"/>
    <mergeCell ref="BC98:BN98"/>
    <mergeCell ref="BO98:CA98"/>
    <mergeCell ref="CB98:CC98"/>
    <mergeCell ref="CD98:CN98"/>
    <mergeCell ref="CO98:CP98"/>
    <mergeCell ref="CQ98:DC98"/>
    <mergeCell ref="A99:AU99"/>
    <mergeCell ref="AV99:BB101"/>
    <mergeCell ref="BC99:BN101"/>
    <mergeCell ref="BO99:CA101"/>
    <mergeCell ref="CB99:CC101"/>
    <mergeCell ref="CD99:CN101"/>
    <mergeCell ref="CO99:CP101"/>
    <mergeCell ref="CQ99:DC101"/>
    <mergeCell ref="A100:AU100"/>
    <mergeCell ref="B102:AT102"/>
    <mergeCell ref="AV102:BB102"/>
    <mergeCell ref="BC102:BN102"/>
    <mergeCell ref="BO102:CA102"/>
    <mergeCell ref="CB102:CC102"/>
    <mergeCell ref="CD102:CN102"/>
    <mergeCell ref="CO102:CP102"/>
    <mergeCell ref="CQ102:DC102"/>
    <mergeCell ref="A105:AU105"/>
    <mergeCell ref="AV105:BB105"/>
    <mergeCell ref="BC105:BN105"/>
    <mergeCell ref="BO105:CA105"/>
    <mergeCell ref="CB105:CP105"/>
    <mergeCell ref="CQ105:DC105"/>
    <mergeCell ref="A106:AU106"/>
    <mergeCell ref="AV106:BB109"/>
    <mergeCell ref="BC106:BN109"/>
    <mergeCell ref="BO106:CA109"/>
    <mergeCell ref="CB106:CC109"/>
    <mergeCell ref="CD106:CN109"/>
    <mergeCell ref="CO106:CP109"/>
    <mergeCell ref="CQ106:DC109"/>
    <mergeCell ref="A107:AU107"/>
    <mergeCell ref="A108:AU108"/>
    <mergeCell ref="B110:AT110"/>
    <mergeCell ref="AV110:BB110"/>
    <mergeCell ref="BC110:BN110"/>
    <mergeCell ref="BO110:CA110"/>
    <mergeCell ref="CB110:CC110"/>
    <mergeCell ref="CD110:CN110"/>
    <mergeCell ref="CO110:CP110"/>
    <mergeCell ref="CQ110:DC110"/>
    <mergeCell ref="A111:AU111"/>
    <mergeCell ref="AV111:BB113"/>
    <mergeCell ref="BC111:BN113"/>
    <mergeCell ref="BO111:CA113"/>
    <mergeCell ref="CB111:CC113"/>
    <mergeCell ref="CD111:CN113"/>
    <mergeCell ref="CO111:CP113"/>
    <mergeCell ref="CQ111:DC113"/>
    <mergeCell ref="A112:AU112"/>
    <mergeCell ref="B114:AT114"/>
    <mergeCell ref="AV114:BB114"/>
    <mergeCell ref="BC114:BN114"/>
    <mergeCell ref="BO114:CA114"/>
    <mergeCell ref="CB114:CC114"/>
    <mergeCell ref="CD114:CN114"/>
    <mergeCell ref="CO114:CP114"/>
    <mergeCell ref="CQ114:DC114"/>
    <mergeCell ref="A116:DC116"/>
    <mergeCell ref="A118:BB118"/>
    <mergeCell ref="BC118:CC119"/>
    <mergeCell ref="CD118:DC119"/>
    <mergeCell ref="A119:AU119"/>
    <mergeCell ref="AV119:BB119"/>
    <mergeCell ref="A120:AU120"/>
    <mergeCell ref="AV120:BB120"/>
    <mergeCell ref="BC120:CC120"/>
    <mergeCell ref="CD120:DC120"/>
    <mergeCell ref="B121:AT121"/>
    <mergeCell ref="AV121:BB121"/>
    <mergeCell ref="BC121:CC121"/>
    <mergeCell ref="CD121:DC121"/>
    <mergeCell ref="A122:AU124"/>
    <mergeCell ref="AV122:BB124"/>
    <mergeCell ref="BC122:CC122"/>
    <mergeCell ref="CD122:DC122"/>
    <mergeCell ref="BC123:BO123"/>
    <mergeCell ref="BP123:CC123"/>
    <mergeCell ref="CD123:CP123"/>
    <mergeCell ref="CQ123:DC123"/>
    <mergeCell ref="BC124:BO124"/>
    <mergeCell ref="BP124:CC124"/>
    <mergeCell ref="CD124:CP124"/>
    <mergeCell ref="CQ124:DC124"/>
    <mergeCell ref="B125:AT125"/>
    <mergeCell ref="AV125:BB126"/>
    <mergeCell ref="BC125:BO126"/>
    <mergeCell ref="BP125:CC126"/>
    <mergeCell ref="CD125:CP126"/>
    <mergeCell ref="CQ125:DC126"/>
    <mergeCell ref="B126:AU126"/>
    <mergeCell ref="F127:AT127"/>
    <mergeCell ref="AV127:BB128"/>
    <mergeCell ref="BC127:BO128"/>
    <mergeCell ref="BP127:CC128"/>
    <mergeCell ref="CD127:CP128"/>
    <mergeCell ref="CQ127:DC128"/>
    <mergeCell ref="B128:AT128"/>
    <mergeCell ref="B129:AT129"/>
    <mergeCell ref="AV129:BB129"/>
    <mergeCell ref="BC129:BO129"/>
    <mergeCell ref="BP129:CC129"/>
    <mergeCell ref="CD129:CP129"/>
    <mergeCell ref="CQ129:DC129"/>
    <mergeCell ref="B130:AT130"/>
    <mergeCell ref="AV130:BB130"/>
    <mergeCell ref="BC130:BO130"/>
    <mergeCell ref="BP130:CC130"/>
    <mergeCell ref="CD130:CP130"/>
    <mergeCell ref="CQ130:DC130"/>
    <mergeCell ref="B131:AT131"/>
    <mergeCell ref="AV131:BB131"/>
    <mergeCell ref="BC131:BO131"/>
    <mergeCell ref="BP131:CC131"/>
    <mergeCell ref="CD131:CP131"/>
    <mergeCell ref="CQ131:DC131"/>
    <mergeCell ref="F132:AT132"/>
    <mergeCell ref="AV132:BB133"/>
    <mergeCell ref="BC132:BO133"/>
    <mergeCell ref="BP132:CC133"/>
    <mergeCell ref="CD132:CP133"/>
    <mergeCell ref="CQ132:DC133"/>
    <mergeCell ref="B133:AT133"/>
    <mergeCell ref="B134:AT134"/>
    <mergeCell ref="AV134:BB134"/>
    <mergeCell ref="BC134:BO134"/>
    <mergeCell ref="BP134:CC134"/>
    <mergeCell ref="CD134:CP134"/>
    <mergeCell ref="CQ134:DC134"/>
    <mergeCell ref="B135:AT135"/>
    <mergeCell ref="AV135:BB135"/>
    <mergeCell ref="BC135:BO135"/>
    <mergeCell ref="BP135:CC135"/>
    <mergeCell ref="CD135:CP135"/>
    <mergeCell ref="CQ135:DC135"/>
    <mergeCell ref="O138:Y138"/>
    <mergeCell ref="AA138:AU138"/>
    <mergeCell ref="BW138:CG138"/>
    <mergeCell ref="CI138:DC138"/>
    <mergeCell ref="O139:Y139"/>
    <mergeCell ref="AA139:AU139"/>
    <mergeCell ref="BW139:CG139"/>
    <mergeCell ref="CI139:DC139"/>
    <mergeCell ref="C141:F141"/>
    <mergeCell ref="J141:AB141"/>
    <mergeCell ref="AC141:AG141"/>
    <mergeCell ref="AH141:AJ141"/>
  </mergeCells>
  <printOptions/>
  <pageMargins left="0.7875" right="0.39375" top="0.3923611111111111" bottom="0.19652777777777777" header="0" footer="0.5118055555555556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48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dcterms:created xsi:type="dcterms:W3CDTF">2010-06-01T02:41:04Z</dcterms:created>
  <dcterms:modified xsi:type="dcterms:W3CDTF">2010-06-01T02:42:04Z</dcterms:modified>
  <cp:category/>
  <cp:version/>
  <cp:contentType/>
  <cp:contentStatus/>
</cp:coreProperties>
</file>