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потребителей'!$A$2:$L$56</definedName>
    <definedName name="_xlnm._FilterDatabase" localSheetId="1" hidden="1">'с УН'!$A$2:$H$40</definedName>
  </definedNames>
  <calcPr calcId="125725"/>
</workbook>
</file>

<file path=xl/calcChain.xml><?xml version="1.0" encoding="utf-8"?>
<calcChain xmlns="http://schemas.openxmlformats.org/spreadsheetml/2006/main">
  <c r="D148" i="2"/>
  <c r="D147"/>
  <c r="D146"/>
  <c r="D145"/>
  <c r="B148"/>
  <c r="B147"/>
  <c r="B146"/>
  <c r="B145"/>
  <c r="C115"/>
  <c r="D115"/>
  <c r="C116"/>
  <c r="D116"/>
  <c r="C117"/>
  <c r="D117"/>
  <c r="C118"/>
  <c r="D118"/>
  <c r="B116"/>
  <c r="B117"/>
  <c r="E117" s="1"/>
  <c r="B118"/>
  <c r="B115"/>
  <c r="E115" s="1"/>
  <c r="E146" l="1"/>
  <c r="E148"/>
  <c r="E145"/>
  <c r="E147"/>
  <c r="E118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D110"/>
  <c r="B110"/>
  <c r="D109"/>
  <c r="B109"/>
  <c r="D108"/>
  <c r="B108"/>
  <c r="D81"/>
  <c r="D82"/>
  <c r="D83"/>
  <c r="D80"/>
  <c r="B83"/>
  <c r="B82"/>
  <c r="E82" s="1"/>
  <c r="B81"/>
  <c r="B80"/>
  <c r="E80" s="1"/>
  <c r="E108" l="1"/>
  <c r="E83"/>
  <c r="E81"/>
  <c r="E109"/>
  <c r="E111"/>
  <c r="E25"/>
  <c r="E110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<sst xmlns="http://schemas.openxmlformats.org/spreadsheetml/2006/main" count="358" uniqueCount="45">
  <si>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</si>
  <si>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</si>
  <si>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</si>
  <si>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</si>
  <si>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</si>
  <si>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</si>
  <si>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</si>
  <si>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</si>
  <si>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</si>
  <si>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</si>
  <si>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</si>
  <si>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</si>
  <si>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</si>
  <si>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</si>
  <si>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</si>
  <si>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</si>
  <si>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</si>
  <si>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</si>
  <si>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</si>
  <si>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</si>
  <si>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</si>
  <si>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</si>
  <si>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</si>
  <si>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</si>
  <si>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</si>
  <si>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</si>
  <si>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</si>
  <si>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</si>
  <si>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</si>
  <si>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</si>
  <si>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</si>
  <si>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</si>
  <si>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</si>
  <si>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</si>
  <si>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</si>
  <si>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</si>
  <si>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</si>
  <si>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</si>
  <si>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</si>
  <si>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</si>
  <si>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</si>
  <si>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</si>
  <si>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2,18278728425503-11</t>
  </si>
  <si>
    <t>1 квартал 2020 г.</t>
  </si>
  <si>
    <t>Резервируемая максимальная мощность 1 квартал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</si>
</sst>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righ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topLeftCell="A119" workbookViewId="0">
      <selection activeCell="J130" sqref="I130:J131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7">
        <v>43101</v>
      </c>
      <c r="B1" s="7"/>
      <c r="C1" s="7"/>
      <c r="D1" s="7"/>
      <c r="E1" s="7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7">
        <v>43132</v>
      </c>
      <c r="B8" s="8"/>
      <c r="C8" s="8"/>
      <c r="D8" s="8"/>
      <c r="E8" s="8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7">
        <v>43160</v>
      </c>
      <c r="B15" s="8"/>
      <c r="C15" s="8"/>
      <c r="D15" s="8"/>
      <c r="E15" s="8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7" t="s">
        <v>39</v>
      </c>
      <c r="B22" s="8"/>
      <c r="C22" s="8"/>
      <c r="D22" s="8" t="s">
        <v>34</v>
      </c>
      <c r="E22" s="8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7">
        <v>43191</v>
      </c>
      <c r="B29" s="8"/>
      <c r="C29" s="8"/>
      <c r="D29" s="8"/>
      <c r="E29" s="8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7">
        <v>43221</v>
      </c>
      <c r="B36" s="8"/>
      <c r="C36" s="8"/>
      <c r="D36" s="8"/>
      <c r="E36" s="8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7">
        <v>43252</v>
      </c>
      <c r="B43" s="8"/>
      <c r="C43" s="8"/>
      <c r="D43" s="8"/>
      <c r="E43" s="8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7" t="s">
        <v>38</v>
      </c>
      <c r="B50" s="8"/>
      <c r="C50" s="8"/>
      <c r="D50" s="8" t="s">
        <v>34</v>
      </c>
      <c r="E50" s="8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7">
        <v>43282</v>
      </c>
      <c r="B57" s="8"/>
      <c r="C57" s="8"/>
      <c r="D57" s="8"/>
      <c r="E57" s="8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7">
        <v>43313</v>
      </c>
      <c r="B64" s="8"/>
      <c r="C64" s="8"/>
      <c r="D64" s="8"/>
      <c r="E64" s="8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7">
        <v>43344</v>
      </c>
      <c r="B71" s="8"/>
      <c r="C71" s="8"/>
      <c r="D71" s="8"/>
      <c r="E71" s="8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7" t="s">
        <v>36</v>
      </c>
      <c r="B78" s="8"/>
      <c r="C78" s="8"/>
      <c r="D78" s="8" t="s">
        <v>34</v>
      </c>
      <c r="E78" s="8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7">
        <v>43374</v>
      </c>
      <c r="B85" s="8"/>
      <c r="C85" s="8"/>
      <c r="D85" s="8"/>
      <c r="E85" s="8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7">
        <v>43405</v>
      </c>
      <c r="B92" s="8"/>
      <c r="C92" s="8"/>
      <c r="D92" s="8"/>
      <c r="E92" s="8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7">
        <v>43435</v>
      </c>
      <c r="B99" s="8"/>
      <c r="C99" s="8"/>
      <c r="D99" s="8"/>
      <c r="E99" s="8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7" t="s">
        <v>37</v>
      </c>
      <c r="B106" s="8"/>
      <c r="C106" s="8"/>
      <c r="D106" s="8" t="s">
        <v>34</v>
      </c>
      <c r="E106" s="8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7" t="s">
        <v>40</v>
      </c>
      <c r="B113" s="8"/>
      <c r="C113" s="8"/>
      <c r="D113" s="8" t="s">
        <v>34</v>
      </c>
      <c r="E113" s="8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1" t="s">
        <v>32</v>
      </c>
      <c r="B118" s="2">
        <f t="shared" si="13"/>
        <v>784</v>
      </c>
      <c r="C118" s="2">
        <f t="shared" si="13"/>
        <v>122.75</v>
      </c>
      <c r="D118" s="2">
        <f t="shared" si="13"/>
        <v>149.66666666666666</v>
      </c>
      <c r="E118" s="2">
        <f t="shared" si="14"/>
        <v>634.33333333333337</v>
      </c>
    </row>
    <row r="119" spans="1:5">
      <c r="A119" s="3"/>
      <c r="B119" s="4"/>
      <c r="C119" s="4"/>
      <c r="D119" s="4"/>
      <c r="E119" s="4"/>
    </row>
    <row r="120" spans="1:5">
      <c r="A120" s="9" t="s">
        <v>44</v>
      </c>
      <c r="B120" s="9"/>
      <c r="C120" s="9"/>
      <c r="D120" s="9"/>
      <c r="E120" s="9"/>
    </row>
    <row r="122" spans="1:5">
      <c r="A122" s="7">
        <v>43831</v>
      </c>
      <c r="B122" s="7"/>
      <c r="C122" s="7"/>
      <c r="D122" s="7"/>
      <c r="E122" s="7"/>
    </row>
    <row r="123" spans="1:5">
      <c r="A123" s="1" t="s">
        <v>35</v>
      </c>
      <c r="B123" s="1" t="s">
        <v>8</v>
      </c>
      <c r="C123" s="1" t="s">
        <v>9</v>
      </c>
      <c r="D123" s="1" t="s">
        <v>10</v>
      </c>
      <c r="E123" s="1" t="s">
        <v>28</v>
      </c>
    </row>
    <row r="124" spans="1:5">
      <c r="A124" s="1" t="s">
        <v>29</v>
      </c>
      <c r="B124" s="2">
        <v>82180.53</v>
      </c>
      <c r="C124" s="2">
        <v>6991</v>
      </c>
      <c r="D124" s="2">
        <v>8974</v>
      </c>
      <c r="E124" s="2">
        <v>73206.53</v>
      </c>
    </row>
    <row r="125" spans="1:5">
      <c r="A125" s="1" t="s">
        <v>30</v>
      </c>
      <c r="B125" s="2">
        <v>847.43</v>
      </c>
      <c r="C125" s="2">
        <v>287</v>
      </c>
      <c r="D125" s="2">
        <v>336</v>
      </c>
      <c r="E125" s="2">
        <v>511.42999999999995</v>
      </c>
    </row>
    <row r="126" spans="1:5">
      <c r="A126" s="1" t="s">
        <v>31</v>
      </c>
      <c r="B126" s="2">
        <v>80220.099999999991</v>
      </c>
      <c r="C126" s="2">
        <v>6484</v>
      </c>
      <c r="D126" s="2">
        <v>8403</v>
      </c>
      <c r="E126" s="2">
        <v>71817.099999999991</v>
      </c>
    </row>
    <row r="127" spans="1:5">
      <c r="A127" s="1" t="s">
        <v>32</v>
      </c>
      <c r="B127" s="2">
        <v>1113</v>
      </c>
      <c r="C127" s="2">
        <v>220</v>
      </c>
      <c r="D127" s="2">
        <v>235</v>
      </c>
      <c r="E127" s="2">
        <v>878</v>
      </c>
    </row>
    <row r="129" spans="1:5">
      <c r="A129" s="7">
        <v>43862</v>
      </c>
      <c r="B129" s="7"/>
      <c r="C129" s="7"/>
      <c r="D129" s="7"/>
      <c r="E129" s="7"/>
    </row>
    <row r="130" spans="1:5">
      <c r="A130" s="1" t="s">
        <v>35</v>
      </c>
      <c r="B130" s="1" t="s">
        <v>8</v>
      </c>
      <c r="C130" s="1" t="s">
        <v>9</v>
      </c>
      <c r="D130" s="1" t="s">
        <v>10</v>
      </c>
      <c r="E130" s="1" t="s">
        <v>28</v>
      </c>
    </row>
    <row r="131" spans="1:5">
      <c r="A131" s="1" t="s">
        <v>29</v>
      </c>
      <c r="B131" s="2">
        <v>81710.53</v>
      </c>
      <c r="C131" s="2">
        <v>0</v>
      </c>
      <c r="D131" s="2">
        <v>9047</v>
      </c>
      <c r="E131" s="2">
        <v>72663.53</v>
      </c>
    </row>
    <row r="132" spans="1:5">
      <c r="A132" s="1" t="s">
        <v>30</v>
      </c>
      <c r="B132" s="2">
        <v>847.43</v>
      </c>
      <c r="C132" s="2">
        <v>0</v>
      </c>
      <c r="D132" s="2">
        <v>315</v>
      </c>
      <c r="E132" s="2">
        <v>532.42999999999995</v>
      </c>
    </row>
    <row r="133" spans="1:5">
      <c r="A133" s="1" t="s">
        <v>31</v>
      </c>
      <c r="B133" s="2">
        <v>79750.099999999991</v>
      </c>
      <c r="C133" s="2">
        <v>0</v>
      </c>
      <c r="D133" s="2">
        <v>8495</v>
      </c>
      <c r="E133" s="2">
        <v>71255.099999999991</v>
      </c>
    </row>
    <row r="134" spans="1:5">
      <c r="A134" s="1" t="s">
        <v>32</v>
      </c>
      <c r="B134" s="2">
        <v>1113</v>
      </c>
      <c r="C134" s="2">
        <v>0</v>
      </c>
      <c r="D134" s="2">
        <v>237</v>
      </c>
      <c r="E134" s="2">
        <v>876</v>
      </c>
    </row>
    <row r="136" spans="1:5">
      <c r="A136" s="7">
        <v>43891</v>
      </c>
      <c r="B136" s="7"/>
      <c r="C136" s="7"/>
      <c r="D136" s="7"/>
      <c r="E136" s="7"/>
    </row>
    <row r="137" spans="1:5">
      <c r="A137" s="1" t="s">
        <v>35</v>
      </c>
      <c r="B137" s="1" t="s">
        <v>8</v>
      </c>
      <c r="C137" s="1" t="s">
        <v>9</v>
      </c>
      <c r="D137" s="1" t="s">
        <v>10</v>
      </c>
      <c r="E137" s="1" t="s">
        <v>28</v>
      </c>
    </row>
    <row r="138" spans="1:5">
      <c r="A138" s="1" t="s">
        <v>29</v>
      </c>
      <c r="B138" s="2">
        <v>80763.53</v>
      </c>
      <c r="C138" s="2">
        <v>6171</v>
      </c>
      <c r="D138" s="2">
        <v>8280</v>
      </c>
      <c r="E138" s="2">
        <v>72483.53</v>
      </c>
    </row>
    <row r="139" spans="1:5">
      <c r="A139" s="1" t="s">
        <v>30</v>
      </c>
      <c r="B139" s="2">
        <v>847.43</v>
      </c>
      <c r="C139" s="2">
        <v>207</v>
      </c>
      <c r="D139" s="2">
        <v>260</v>
      </c>
      <c r="E139" s="2">
        <v>587.42999999999995</v>
      </c>
    </row>
    <row r="140" spans="1:5">
      <c r="A140" s="1" t="s">
        <v>31</v>
      </c>
      <c r="B140" s="2">
        <v>78803.099999999991</v>
      </c>
      <c r="C140" s="2">
        <v>5727</v>
      </c>
      <c r="D140" s="2">
        <v>7770</v>
      </c>
      <c r="E140" s="2">
        <v>71033.099999999991</v>
      </c>
    </row>
    <row r="141" spans="1:5">
      <c r="A141" s="1" t="s">
        <v>32</v>
      </c>
      <c r="B141" s="2">
        <v>1113</v>
      </c>
      <c r="C141" s="2">
        <v>237</v>
      </c>
      <c r="D141" s="2">
        <v>250</v>
      </c>
      <c r="E141" s="2">
        <v>863</v>
      </c>
    </row>
    <row r="143" spans="1:5">
      <c r="A143" s="7" t="s">
        <v>43</v>
      </c>
      <c r="B143" s="8"/>
      <c r="C143" s="8"/>
      <c r="D143" s="8" t="s">
        <v>34</v>
      </c>
      <c r="E143" s="8"/>
    </row>
    <row r="144" spans="1:5">
      <c r="A144" s="1" t="s">
        <v>35</v>
      </c>
      <c r="B144" s="1" t="s">
        <v>8</v>
      </c>
      <c r="C144" s="1" t="s">
        <v>9</v>
      </c>
      <c r="D144" s="1" t="s">
        <v>10</v>
      </c>
      <c r="E144" s="1" t="s">
        <v>28</v>
      </c>
    </row>
    <row r="145" spans="1:5">
      <c r="A145" s="1" t="s">
        <v>29</v>
      </c>
      <c r="B145" s="2">
        <f>(B124+B131+B138)/3</f>
        <v>81551.53</v>
      </c>
      <c r="C145" s="2"/>
      <c r="D145" s="2">
        <f>(D124+D131+D138)/3</f>
        <v>8767</v>
      </c>
      <c r="E145" s="2">
        <f>B145-D145</f>
        <v>72784.53</v>
      </c>
    </row>
    <row r="146" spans="1:5">
      <c r="A146" s="1" t="s">
        <v>30</v>
      </c>
      <c r="B146" s="2">
        <f t="shared" ref="B146:B148" si="15">(B125+B132+B139)/3</f>
        <v>847.43</v>
      </c>
      <c r="C146" s="2"/>
      <c r="D146" s="2">
        <f>(D125+D132+D139)/3</f>
        <v>303.66666666666669</v>
      </c>
      <c r="E146" s="2">
        <f t="shared" ref="E146:E148" si="16">B146-D146</f>
        <v>543.76333333333332</v>
      </c>
    </row>
    <row r="147" spans="1:5">
      <c r="A147" s="1" t="s">
        <v>31</v>
      </c>
      <c r="B147" s="2">
        <f t="shared" si="15"/>
        <v>79591.099999999991</v>
      </c>
      <c r="C147" s="2"/>
      <c r="D147" s="2">
        <f>(D126+D133+D140)/3</f>
        <v>8222.6666666666661</v>
      </c>
      <c r="E147" s="2">
        <f t="shared" si="16"/>
        <v>71368.43333333332</v>
      </c>
    </row>
    <row r="148" spans="1:5">
      <c r="A148" s="1" t="s">
        <v>32</v>
      </c>
      <c r="B148" s="2">
        <f t="shared" si="15"/>
        <v>1113</v>
      </c>
      <c r="C148" s="2"/>
      <c r="D148" s="2">
        <f>(D127+D134+D141)/3</f>
        <v>240.66666666666666</v>
      </c>
      <c r="E148" s="2">
        <f t="shared" si="16"/>
        <v>872.33333333333337</v>
      </c>
    </row>
    <row r="150" spans="1:5">
      <c r="E150" s="6"/>
    </row>
  </sheetData>
  <mergeCells count="22">
    <mergeCell ref="A36:E36"/>
    <mergeCell ref="A43:E43"/>
    <mergeCell ref="A50:E50"/>
    <mergeCell ref="A113:E113"/>
    <mergeCell ref="A99:E99"/>
    <mergeCell ref="A106:E106"/>
    <mergeCell ref="A92:E92"/>
    <mergeCell ref="A57:E57"/>
    <mergeCell ref="A1:E1"/>
    <mergeCell ref="A8:E8"/>
    <mergeCell ref="A15:E15"/>
    <mergeCell ref="A22:E22"/>
    <mergeCell ref="A29:E29"/>
    <mergeCell ref="A136:E136"/>
    <mergeCell ref="A143:E143"/>
    <mergeCell ref="A64:E64"/>
    <mergeCell ref="A71:E71"/>
    <mergeCell ref="A78:E78"/>
    <mergeCell ref="A129:E129"/>
    <mergeCell ref="A85:E85"/>
    <mergeCell ref="A122:E122"/>
    <mergeCell ref="A120:E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0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10735</v>
      </c>
      <c r="F3">
        <v>10735</v>
      </c>
      <c r="G3">
        <v>36285.370000000003</v>
      </c>
      <c r="H3">
        <v>36285.370000000003</v>
      </c>
      <c r="I3">
        <v>2011</v>
      </c>
      <c r="J3">
        <v>26</v>
      </c>
      <c r="K3">
        <v>36</v>
      </c>
      <c r="L3">
        <v>672</v>
      </c>
    </row>
    <row r="4" spans="1:12">
      <c r="A4">
        <v>50</v>
      </c>
      <c r="B4">
        <v>3</v>
      </c>
      <c r="C4" t="s">
        <v>14</v>
      </c>
      <c r="D4" t="s">
        <v>31</v>
      </c>
      <c r="E4">
        <v>370966</v>
      </c>
      <c r="F4">
        <v>370966</v>
      </c>
      <c r="G4">
        <v>1245658.3999999999</v>
      </c>
      <c r="H4">
        <v>1245658.3999999999</v>
      </c>
      <c r="I4">
        <v>2750</v>
      </c>
      <c r="J4">
        <v>539</v>
      </c>
      <c r="K4">
        <v>561</v>
      </c>
      <c r="L4">
        <v>672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42586</v>
      </c>
      <c r="F5">
        <v>42586</v>
      </c>
      <c r="G5">
        <v>143366.07</v>
      </c>
      <c r="H5">
        <v>143366.07</v>
      </c>
      <c r="I5">
        <v>1313.97</v>
      </c>
      <c r="J5">
        <v>95</v>
      </c>
      <c r="K5">
        <v>121</v>
      </c>
      <c r="L5">
        <v>672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165274</v>
      </c>
      <c r="F6">
        <v>165274</v>
      </c>
      <c r="G6">
        <v>557357.81000000006</v>
      </c>
      <c r="H6">
        <v>557357.81000000006</v>
      </c>
      <c r="I6">
        <v>680</v>
      </c>
      <c r="J6">
        <v>308</v>
      </c>
      <c r="K6">
        <v>330</v>
      </c>
      <c r="L6">
        <v>672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61677</v>
      </c>
      <c r="F7">
        <v>61677</v>
      </c>
      <c r="G7">
        <v>207204.38</v>
      </c>
      <c r="H7">
        <v>207204.38</v>
      </c>
      <c r="I7">
        <v>686</v>
      </c>
      <c r="J7">
        <v>106</v>
      </c>
      <c r="K7">
        <v>115</v>
      </c>
      <c r="L7">
        <v>672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15490</v>
      </c>
      <c r="F8">
        <v>15490</v>
      </c>
      <c r="G8">
        <v>52017.8</v>
      </c>
      <c r="H8">
        <v>52017.8</v>
      </c>
      <c r="I8">
        <v>860</v>
      </c>
      <c r="J8">
        <v>32</v>
      </c>
      <c r="K8">
        <v>44</v>
      </c>
      <c r="L8">
        <v>672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58409</v>
      </c>
      <c r="F9">
        <v>58409</v>
      </c>
      <c r="G9">
        <v>196241.99</v>
      </c>
      <c r="H9">
        <v>196241.99</v>
      </c>
      <c r="I9">
        <v>1854</v>
      </c>
      <c r="J9">
        <v>95</v>
      </c>
      <c r="K9">
        <v>116</v>
      </c>
      <c r="L9">
        <v>672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97576</v>
      </c>
      <c r="F10">
        <v>97576</v>
      </c>
      <c r="G10">
        <v>328623.88</v>
      </c>
      <c r="H10">
        <v>328623.88</v>
      </c>
      <c r="I10">
        <v>2707</v>
      </c>
      <c r="J10">
        <v>186</v>
      </c>
      <c r="K10">
        <v>243</v>
      </c>
      <c r="L10">
        <v>672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757513</v>
      </c>
      <c r="F11">
        <v>757513</v>
      </c>
      <c r="G11">
        <v>2548196.15</v>
      </c>
      <c r="H11">
        <v>2548196.15</v>
      </c>
      <c r="I11">
        <v>15162</v>
      </c>
      <c r="J11">
        <v>1216</v>
      </c>
      <c r="K11">
        <v>1274</v>
      </c>
      <c r="L11">
        <v>672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40365</v>
      </c>
      <c r="F12">
        <v>40365</v>
      </c>
      <c r="G12">
        <v>135822.43</v>
      </c>
      <c r="H12">
        <v>135822.43</v>
      </c>
      <c r="I12">
        <v>917</v>
      </c>
      <c r="J12">
        <v>70</v>
      </c>
      <c r="K12">
        <v>89</v>
      </c>
      <c r="L12">
        <v>672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59462</v>
      </c>
      <c r="F13">
        <v>59462</v>
      </c>
      <c r="G13">
        <v>199701.29</v>
      </c>
      <c r="H13">
        <v>199701.29</v>
      </c>
      <c r="I13">
        <v>1768.4</v>
      </c>
      <c r="J13">
        <v>102</v>
      </c>
      <c r="K13">
        <v>108</v>
      </c>
      <c r="L13">
        <v>672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42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20305</v>
      </c>
      <c r="F15">
        <v>20305</v>
      </c>
      <c r="G15">
        <v>68273.399999999994</v>
      </c>
      <c r="H15">
        <v>68273.399999999994</v>
      </c>
      <c r="I15">
        <v>888.8</v>
      </c>
      <c r="J15">
        <v>37</v>
      </c>
      <c r="K15">
        <v>45</v>
      </c>
      <c r="L15">
        <v>672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307028</v>
      </c>
      <c r="F16">
        <v>307028</v>
      </c>
      <c r="G16">
        <v>1032476.32</v>
      </c>
      <c r="H16">
        <v>1032476.32</v>
      </c>
      <c r="I16">
        <v>6170.4</v>
      </c>
      <c r="J16">
        <v>600</v>
      </c>
      <c r="K16">
        <v>757</v>
      </c>
      <c r="L16">
        <v>672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486605</v>
      </c>
      <c r="F17">
        <v>486605</v>
      </c>
      <c r="G17">
        <v>1634433.72</v>
      </c>
      <c r="H17">
        <v>1634433.72</v>
      </c>
      <c r="I17">
        <v>3136.5</v>
      </c>
      <c r="J17">
        <v>783</v>
      </c>
      <c r="K17">
        <v>1139</v>
      </c>
      <c r="L17">
        <v>672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3768</v>
      </c>
      <c r="F18">
        <v>3768</v>
      </c>
      <c r="G18">
        <v>12728.59</v>
      </c>
      <c r="H18">
        <v>12728.59</v>
      </c>
      <c r="I18">
        <v>1374</v>
      </c>
      <c r="J18">
        <v>19</v>
      </c>
      <c r="K18">
        <v>19</v>
      </c>
      <c r="L18">
        <v>200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50304</v>
      </c>
      <c r="F19">
        <v>50304</v>
      </c>
      <c r="G19">
        <v>169389.61</v>
      </c>
      <c r="H19">
        <v>169389.61</v>
      </c>
      <c r="I19">
        <v>1048</v>
      </c>
      <c r="J19">
        <v>93</v>
      </c>
      <c r="K19">
        <v>116</v>
      </c>
      <c r="L19">
        <v>672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35822</v>
      </c>
      <c r="F20">
        <v>35822</v>
      </c>
      <c r="G20">
        <v>120382.63</v>
      </c>
      <c r="H20">
        <v>120382.63</v>
      </c>
      <c r="I20">
        <v>1015</v>
      </c>
      <c r="J20">
        <v>82</v>
      </c>
      <c r="K20">
        <v>115</v>
      </c>
      <c r="L20">
        <v>672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178905</v>
      </c>
      <c r="F21">
        <v>178905</v>
      </c>
      <c r="G21">
        <v>600952.81999999995</v>
      </c>
      <c r="H21">
        <v>600952.81999999995</v>
      </c>
      <c r="I21">
        <v>2304</v>
      </c>
      <c r="J21">
        <v>263</v>
      </c>
      <c r="K21">
        <v>273</v>
      </c>
      <c r="L21">
        <v>672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31033</v>
      </c>
      <c r="F22">
        <v>31033</v>
      </c>
      <c r="G22">
        <v>104278.21</v>
      </c>
      <c r="H22">
        <v>104278.21</v>
      </c>
      <c r="I22">
        <v>1021.4</v>
      </c>
      <c r="J22">
        <v>58</v>
      </c>
      <c r="K22">
        <v>78</v>
      </c>
      <c r="L22">
        <v>672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167238</v>
      </c>
      <c r="F23">
        <v>167238</v>
      </c>
      <c r="G23">
        <v>190275.98</v>
      </c>
      <c r="H23">
        <v>190275.98</v>
      </c>
      <c r="I23">
        <v>847.43</v>
      </c>
      <c r="J23">
        <v>283</v>
      </c>
      <c r="K23">
        <v>312</v>
      </c>
      <c r="L23">
        <v>672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9176</v>
      </c>
      <c r="F24">
        <v>9176</v>
      </c>
      <c r="G24">
        <v>30998.87</v>
      </c>
      <c r="H24">
        <v>30998.87</v>
      </c>
      <c r="I24">
        <v>892</v>
      </c>
      <c r="J24">
        <v>16</v>
      </c>
      <c r="K24">
        <v>22</v>
      </c>
      <c r="L24">
        <v>672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22763</v>
      </c>
      <c r="F25">
        <v>22763</v>
      </c>
      <c r="G25">
        <v>76304.539999999994</v>
      </c>
      <c r="H25">
        <v>76304.539999999994</v>
      </c>
      <c r="I25">
        <v>2117</v>
      </c>
      <c r="J25">
        <v>34</v>
      </c>
      <c r="K25">
        <v>39</v>
      </c>
      <c r="L25">
        <v>672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2939</v>
      </c>
      <c r="F26">
        <v>2939</v>
      </c>
      <c r="G26">
        <v>9891.85</v>
      </c>
      <c r="H26">
        <v>9891.85</v>
      </c>
      <c r="I26">
        <v>720</v>
      </c>
      <c r="J26">
        <v>7</v>
      </c>
      <c r="K26">
        <v>11</v>
      </c>
      <c r="L26">
        <v>671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40778</v>
      </c>
      <c r="F27">
        <v>40778</v>
      </c>
      <c r="G27">
        <v>136904.85999999999</v>
      </c>
      <c r="H27">
        <v>136904.85999999999</v>
      </c>
      <c r="I27">
        <v>1019.1</v>
      </c>
      <c r="J27">
        <v>63</v>
      </c>
      <c r="K27">
        <v>69</v>
      </c>
      <c r="L27">
        <v>672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68525</v>
      </c>
      <c r="F28">
        <v>68525</v>
      </c>
      <c r="G28">
        <v>230296.91</v>
      </c>
      <c r="H28">
        <v>230296.91</v>
      </c>
      <c r="I28">
        <v>672</v>
      </c>
      <c r="J28">
        <v>124</v>
      </c>
      <c r="K28">
        <v>191</v>
      </c>
      <c r="L28">
        <v>672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47926</v>
      </c>
      <c r="F29">
        <v>47926</v>
      </c>
      <c r="G29">
        <v>161410.09</v>
      </c>
      <c r="H29">
        <v>161410.09</v>
      </c>
      <c r="I29">
        <v>1134</v>
      </c>
      <c r="J29">
        <v>101</v>
      </c>
      <c r="K29">
        <v>138</v>
      </c>
      <c r="L29">
        <v>672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74100</v>
      </c>
      <c r="F30">
        <v>74100</v>
      </c>
      <c r="G30">
        <v>338532.05</v>
      </c>
      <c r="H30">
        <v>338532.05</v>
      </c>
      <c r="I30">
        <v>784</v>
      </c>
      <c r="J30">
        <v>128</v>
      </c>
      <c r="K30">
        <v>134</v>
      </c>
      <c r="L30">
        <v>672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3837</v>
      </c>
      <c r="F31">
        <v>3837</v>
      </c>
      <c r="G31">
        <v>12924.34</v>
      </c>
      <c r="H31">
        <v>12924.34</v>
      </c>
      <c r="I31">
        <v>724.8</v>
      </c>
      <c r="J31">
        <v>6</v>
      </c>
      <c r="K31">
        <v>11</v>
      </c>
      <c r="L31">
        <v>672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185518</v>
      </c>
      <c r="F32">
        <v>185518</v>
      </c>
      <c r="G32">
        <v>622444.98</v>
      </c>
      <c r="H32">
        <v>622444.98</v>
      </c>
      <c r="I32">
        <v>927</v>
      </c>
      <c r="J32">
        <v>291</v>
      </c>
      <c r="K32">
        <v>325</v>
      </c>
      <c r="L32">
        <v>672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30068</v>
      </c>
      <c r="F33">
        <v>30068</v>
      </c>
      <c r="G33">
        <v>101190.79</v>
      </c>
      <c r="H33">
        <v>101190.79</v>
      </c>
      <c r="I33">
        <v>1113</v>
      </c>
      <c r="J33">
        <v>74</v>
      </c>
      <c r="K33">
        <v>111</v>
      </c>
      <c r="L33">
        <v>672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73793</v>
      </c>
      <c r="F34">
        <v>73793</v>
      </c>
      <c r="G34">
        <v>248067.34</v>
      </c>
      <c r="H34">
        <v>248067.34</v>
      </c>
      <c r="I34">
        <v>720</v>
      </c>
      <c r="J34">
        <v>153</v>
      </c>
      <c r="K34">
        <v>198</v>
      </c>
      <c r="L34">
        <v>672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215107</v>
      </c>
      <c r="F35">
        <v>215107</v>
      </c>
      <c r="G35">
        <v>723590.27</v>
      </c>
      <c r="H35">
        <v>723590.27</v>
      </c>
      <c r="I35">
        <v>10176.700000000001</v>
      </c>
      <c r="J35">
        <v>349</v>
      </c>
      <c r="K35">
        <v>424</v>
      </c>
      <c r="L35">
        <v>672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16992</v>
      </c>
      <c r="F36">
        <v>16992</v>
      </c>
      <c r="G36">
        <v>57019.040000000001</v>
      </c>
      <c r="H36">
        <v>57019.040000000001</v>
      </c>
      <c r="I36">
        <v>927</v>
      </c>
      <c r="J36">
        <v>33</v>
      </c>
      <c r="K36">
        <v>48</v>
      </c>
      <c r="L36">
        <v>672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270770</v>
      </c>
      <c r="F37">
        <v>270770</v>
      </c>
      <c r="G37">
        <v>908774.29</v>
      </c>
      <c r="H37">
        <v>908774.29</v>
      </c>
      <c r="I37">
        <v>1800</v>
      </c>
      <c r="J37">
        <v>443</v>
      </c>
      <c r="K37">
        <v>569</v>
      </c>
      <c r="L37">
        <v>672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63000</v>
      </c>
      <c r="F38">
        <v>63000</v>
      </c>
      <c r="G38">
        <v>211943.46</v>
      </c>
      <c r="H38">
        <v>211943.46</v>
      </c>
      <c r="I38">
        <v>1582.4</v>
      </c>
      <c r="J38">
        <v>111</v>
      </c>
      <c r="K38">
        <v>130</v>
      </c>
      <c r="L38">
        <v>672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6724</v>
      </c>
      <c r="F39">
        <v>6724</v>
      </c>
      <c r="G39">
        <v>22622.84</v>
      </c>
      <c r="H39">
        <v>22622.84</v>
      </c>
      <c r="I39">
        <v>834</v>
      </c>
      <c r="J39">
        <v>10</v>
      </c>
      <c r="K39">
        <v>17</v>
      </c>
      <c r="L39">
        <v>672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16513</v>
      </c>
      <c r="F40">
        <v>16513</v>
      </c>
      <c r="G40">
        <v>55362.39</v>
      </c>
      <c r="H40">
        <v>55362.39</v>
      </c>
      <c r="I40">
        <v>1121.4000000000001</v>
      </c>
      <c r="J40">
        <v>26</v>
      </c>
      <c r="K40">
        <v>31</v>
      </c>
      <c r="L40">
        <v>672</v>
      </c>
    </row>
    <row r="42" spans="1:12">
      <c r="I42">
        <f>SUBTOTAL(109,I3:I39)</f>
        <v>75787.7</v>
      </c>
      <c r="J42">
        <f>SUBTOTAL(109,J3:J39)</f>
        <v>6936</v>
      </c>
      <c r="K42">
        <f>SUBTOTAL(109,K3:K39)</f>
        <v>8328</v>
      </c>
      <c r="L42">
        <f>I42-K42</f>
        <v>67459.7</v>
      </c>
    </row>
  </sheetData>
  <autoFilter ref="A2:H40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zoomScaleNormal="100" workbookViewId="0">
      <selection activeCell="E4" sqref="E4:L56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80733</v>
      </c>
      <c r="F3">
        <v>80733</v>
      </c>
      <c r="G3">
        <v>273295.49</v>
      </c>
      <c r="H3">
        <v>273295.49</v>
      </c>
      <c r="I3">
        <v>435</v>
      </c>
      <c r="J3">
        <v>161</v>
      </c>
      <c r="K3">
        <v>256</v>
      </c>
      <c r="L3">
        <v>672</v>
      </c>
    </row>
    <row r="4" spans="1:12">
      <c r="A4">
        <v>2</v>
      </c>
      <c r="B4">
        <v>15</v>
      </c>
      <c r="C4">
        <v>3</v>
      </c>
      <c r="D4" t="s">
        <v>13</v>
      </c>
      <c r="E4">
        <v>10735</v>
      </c>
      <c r="F4">
        <v>10735</v>
      </c>
      <c r="G4">
        <v>36285.370000000003</v>
      </c>
      <c r="H4">
        <v>36285.370000000003</v>
      </c>
      <c r="I4">
        <v>2011</v>
      </c>
      <c r="J4">
        <v>26</v>
      </c>
      <c r="K4">
        <v>36</v>
      </c>
      <c r="L4">
        <v>672</v>
      </c>
    </row>
    <row r="5" spans="1:12">
      <c r="A5">
        <v>3</v>
      </c>
      <c r="B5">
        <v>50</v>
      </c>
      <c r="C5">
        <v>3</v>
      </c>
      <c r="D5" t="s">
        <v>14</v>
      </c>
      <c r="E5">
        <v>370966</v>
      </c>
      <c r="F5">
        <v>370966</v>
      </c>
      <c r="G5">
        <v>1245658.3999999999</v>
      </c>
      <c r="H5">
        <v>1245658.3999999999</v>
      </c>
      <c r="I5">
        <v>2750</v>
      </c>
      <c r="J5">
        <v>539</v>
      </c>
      <c r="K5">
        <v>561</v>
      </c>
      <c r="L5">
        <v>672</v>
      </c>
    </row>
    <row r="6" spans="1:12">
      <c r="A6">
        <v>4</v>
      </c>
      <c r="B6">
        <v>165</v>
      </c>
      <c r="C6">
        <v>3</v>
      </c>
      <c r="D6" t="s">
        <v>15</v>
      </c>
      <c r="E6">
        <v>42586</v>
      </c>
      <c r="F6">
        <v>42586</v>
      </c>
      <c r="G6">
        <v>143366.07</v>
      </c>
      <c r="H6">
        <v>143366.07</v>
      </c>
      <c r="I6">
        <v>1313.97</v>
      </c>
      <c r="J6">
        <v>95</v>
      </c>
      <c r="K6">
        <v>121</v>
      </c>
      <c r="L6">
        <v>672</v>
      </c>
    </row>
    <row r="7" spans="1:12">
      <c r="A7">
        <v>5</v>
      </c>
      <c r="B7">
        <v>218</v>
      </c>
      <c r="C7">
        <v>3</v>
      </c>
      <c r="D7" t="s">
        <v>16</v>
      </c>
      <c r="E7">
        <v>165274</v>
      </c>
      <c r="F7">
        <v>165274</v>
      </c>
      <c r="G7">
        <v>557357.81000000006</v>
      </c>
      <c r="H7">
        <v>557357.81000000006</v>
      </c>
      <c r="I7">
        <v>680</v>
      </c>
      <c r="J7">
        <v>308</v>
      </c>
      <c r="K7">
        <v>330</v>
      </c>
      <c r="L7">
        <v>672</v>
      </c>
    </row>
    <row r="8" spans="1:12">
      <c r="A8">
        <v>6</v>
      </c>
      <c r="B8">
        <v>242</v>
      </c>
      <c r="C8">
        <v>3</v>
      </c>
      <c r="D8" t="s">
        <v>16</v>
      </c>
      <c r="E8">
        <v>61677</v>
      </c>
      <c r="F8">
        <v>61677</v>
      </c>
      <c r="G8">
        <v>207204.38</v>
      </c>
      <c r="H8">
        <v>207204.38</v>
      </c>
      <c r="I8">
        <v>686</v>
      </c>
      <c r="J8">
        <v>106</v>
      </c>
      <c r="K8">
        <v>115</v>
      </c>
      <c r="L8">
        <v>672</v>
      </c>
    </row>
    <row r="9" spans="1:12">
      <c r="A9">
        <v>7</v>
      </c>
      <c r="B9">
        <v>315</v>
      </c>
      <c r="C9">
        <v>3</v>
      </c>
      <c r="D9" t="s">
        <v>15</v>
      </c>
      <c r="E9">
        <v>15490</v>
      </c>
      <c r="F9">
        <v>15490</v>
      </c>
      <c r="G9">
        <v>52017.8</v>
      </c>
      <c r="H9">
        <v>52017.8</v>
      </c>
      <c r="I9">
        <v>860</v>
      </c>
      <c r="J9">
        <v>32</v>
      </c>
      <c r="K9">
        <v>44</v>
      </c>
      <c r="L9">
        <v>672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58409</v>
      </c>
      <c r="F10">
        <v>58409</v>
      </c>
      <c r="G10">
        <v>196241.99</v>
      </c>
      <c r="H10">
        <v>196241.99</v>
      </c>
      <c r="I10">
        <v>1854</v>
      </c>
      <c r="J10">
        <v>95</v>
      </c>
      <c r="K10">
        <v>116</v>
      </c>
      <c r="L10">
        <v>672</v>
      </c>
    </row>
    <row r="11" spans="1:12">
      <c r="A11">
        <v>9</v>
      </c>
      <c r="B11">
        <v>319</v>
      </c>
      <c r="C11">
        <v>3</v>
      </c>
      <c r="D11" t="s">
        <v>14</v>
      </c>
      <c r="E11">
        <v>97576</v>
      </c>
      <c r="F11">
        <v>97576</v>
      </c>
      <c r="G11">
        <v>328623.88</v>
      </c>
      <c r="H11">
        <v>328623.88</v>
      </c>
      <c r="I11">
        <v>2707</v>
      </c>
      <c r="J11">
        <v>186</v>
      </c>
      <c r="K11">
        <v>243</v>
      </c>
      <c r="L11">
        <v>672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757513</v>
      </c>
      <c r="F12">
        <v>757513</v>
      </c>
      <c r="G12">
        <v>2548196.15</v>
      </c>
      <c r="H12">
        <v>2548196.15</v>
      </c>
      <c r="I12">
        <v>15162</v>
      </c>
      <c r="J12">
        <v>1216</v>
      </c>
      <c r="K12">
        <v>1274</v>
      </c>
      <c r="L12">
        <v>672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40365</v>
      </c>
      <c r="F13">
        <v>40365</v>
      </c>
      <c r="G13">
        <v>135822.43</v>
      </c>
      <c r="H13">
        <v>135822.43</v>
      </c>
      <c r="I13">
        <v>917</v>
      </c>
      <c r="J13">
        <v>70</v>
      </c>
      <c r="K13">
        <v>89</v>
      </c>
      <c r="L13">
        <v>672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59462</v>
      </c>
      <c r="F14">
        <v>59462</v>
      </c>
      <c r="G14">
        <v>199701.29</v>
      </c>
      <c r="H14">
        <v>199701.29</v>
      </c>
      <c r="I14">
        <v>1768.4</v>
      </c>
      <c r="J14">
        <v>102</v>
      </c>
      <c r="K14">
        <v>108</v>
      </c>
      <c r="L14">
        <v>672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42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20305</v>
      </c>
      <c r="F16">
        <v>20305</v>
      </c>
      <c r="G16">
        <v>68273.399999999994</v>
      </c>
      <c r="H16">
        <v>68273.399999999994</v>
      </c>
      <c r="I16">
        <v>888.8</v>
      </c>
      <c r="J16">
        <v>37</v>
      </c>
      <c r="K16">
        <v>45</v>
      </c>
      <c r="L16">
        <v>672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307028</v>
      </c>
      <c r="F17">
        <v>307028</v>
      </c>
      <c r="G17">
        <v>1032476.32</v>
      </c>
      <c r="H17">
        <v>1032476.32</v>
      </c>
      <c r="I17">
        <v>6170.4</v>
      </c>
      <c r="J17">
        <v>600</v>
      </c>
      <c r="K17">
        <v>757</v>
      </c>
      <c r="L17">
        <v>672</v>
      </c>
    </row>
    <row r="18" spans="1:12" hidden="1">
      <c r="A18">
        <v>16</v>
      </c>
      <c r="B18">
        <v>722</v>
      </c>
      <c r="C18">
        <v>3</v>
      </c>
      <c r="D18" t="s">
        <v>19</v>
      </c>
      <c r="E18">
        <v>116441</v>
      </c>
      <c r="F18">
        <v>116441</v>
      </c>
      <c r="G18">
        <v>394325.95</v>
      </c>
      <c r="H18">
        <v>394325.95</v>
      </c>
      <c r="I18">
        <v>300.2</v>
      </c>
      <c r="J18">
        <v>173</v>
      </c>
      <c r="K18">
        <v>184</v>
      </c>
      <c r="L18">
        <v>672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35308</v>
      </c>
      <c r="F19">
        <v>35308</v>
      </c>
      <c r="G19">
        <v>59174.45</v>
      </c>
      <c r="H19">
        <v>59174.45</v>
      </c>
      <c r="I19">
        <v>122</v>
      </c>
      <c r="J19">
        <v>52</v>
      </c>
      <c r="K19">
        <v>56</v>
      </c>
      <c r="L19">
        <v>672</v>
      </c>
    </row>
    <row r="20" spans="1:12" hidden="1">
      <c r="A20">
        <v>18</v>
      </c>
      <c r="B20">
        <v>722</v>
      </c>
      <c r="C20">
        <v>4</v>
      </c>
      <c r="D20" t="s">
        <v>41</v>
      </c>
      <c r="E20">
        <v>2287</v>
      </c>
      <c r="F20">
        <v>2287</v>
      </c>
      <c r="G20">
        <v>3838.81</v>
      </c>
      <c r="H20">
        <v>3838.81</v>
      </c>
      <c r="I20">
        <v>0</v>
      </c>
      <c r="J20">
        <v>3</v>
      </c>
      <c r="K20">
        <v>4</v>
      </c>
      <c r="L20">
        <v>672</v>
      </c>
    </row>
    <row r="21" spans="1:12" ht="15" customHeight="1">
      <c r="A21">
        <v>19</v>
      </c>
      <c r="B21">
        <v>736</v>
      </c>
      <c r="C21">
        <v>3</v>
      </c>
      <c r="D21" t="s">
        <v>16</v>
      </c>
      <c r="E21">
        <v>486605</v>
      </c>
      <c r="F21">
        <v>486605</v>
      </c>
      <c r="G21">
        <v>1634433.72</v>
      </c>
      <c r="H21">
        <v>1634433.72</v>
      </c>
      <c r="I21">
        <v>3136.5</v>
      </c>
      <c r="J21">
        <v>783</v>
      </c>
      <c r="K21">
        <v>1139</v>
      </c>
      <c r="L21">
        <v>672</v>
      </c>
    </row>
    <row r="22" spans="1:12" ht="15" customHeight="1">
      <c r="A22">
        <v>20</v>
      </c>
      <c r="B22">
        <v>849</v>
      </c>
      <c r="C22">
        <v>3</v>
      </c>
      <c r="D22" t="s">
        <v>14</v>
      </c>
      <c r="E22">
        <v>3768</v>
      </c>
      <c r="F22">
        <v>3768</v>
      </c>
      <c r="G22">
        <v>12728.59</v>
      </c>
      <c r="H22">
        <v>12728.59</v>
      </c>
      <c r="I22">
        <v>1374</v>
      </c>
      <c r="J22">
        <v>19</v>
      </c>
      <c r="K22">
        <v>19</v>
      </c>
      <c r="L22">
        <v>200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50304</v>
      </c>
      <c r="F23">
        <v>50304</v>
      </c>
      <c r="G23">
        <v>169389.61</v>
      </c>
      <c r="H23">
        <v>169389.61</v>
      </c>
      <c r="I23">
        <v>1048</v>
      </c>
      <c r="J23">
        <v>93</v>
      </c>
      <c r="K23">
        <v>116</v>
      </c>
      <c r="L23">
        <v>672</v>
      </c>
    </row>
    <row r="24" spans="1:12" ht="15" customHeight="1">
      <c r="A24">
        <v>22</v>
      </c>
      <c r="B24">
        <v>1372</v>
      </c>
      <c r="C24">
        <v>3</v>
      </c>
      <c r="D24" t="s">
        <v>15</v>
      </c>
      <c r="E24">
        <v>35822</v>
      </c>
      <c r="F24">
        <v>35822</v>
      </c>
      <c r="G24">
        <v>120382.63</v>
      </c>
      <c r="H24">
        <v>120382.63</v>
      </c>
      <c r="I24">
        <v>1015</v>
      </c>
      <c r="J24">
        <v>82</v>
      </c>
      <c r="K24">
        <v>115</v>
      </c>
      <c r="L24">
        <v>672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178905</v>
      </c>
      <c r="F25">
        <v>178905</v>
      </c>
      <c r="G25">
        <v>600952.81999999995</v>
      </c>
      <c r="H25">
        <v>600952.81999999995</v>
      </c>
      <c r="I25">
        <v>2304</v>
      </c>
      <c r="J25">
        <v>263</v>
      </c>
      <c r="K25">
        <v>273</v>
      </c>
      <c r="L25">
        <v>672</v>
      </c>
    </row>
    <row r="26" spans="1:12" ht="15" customHeight="1">
      <c r="A26">
        <v>24</v>
      </c>
      <c r="B26">
        <v>1827</v>
      </c>
      <c r="C26">
        <v>3</v>
      </c>
      <c r="D26" t="s">
        <v>15</v>
      </c>
      <c r="E26">
        <v>31033</v>
      </c>
      <c r="F26">
        <v>31033</v>
      </c>
      <c r="G26">
        <v>104278.21</v>
      </c>
      <c r="H26">
        <v>104278.21</v>
      </c>
      <c r="I26">
        <v>1021.4</v>
      </c>
      <c r="J26">
        <v>58</v>
      </c>
      <c r="K26">
        <v>78</v>
      </c>
      <c r="L26">
        <v>672</v>
      </c>
    </row>
    <row r="27" spans="1:12">
      <c r="A27">
        <v>25</v>
      </c>
      <c r="B27">
        <v>1831</v>
      </c>
      <c r="C27">
        <v>4</v>
      </c>
      <c r="D27" t="s">
        <v>18</v>
      </c>
      <c r="E27">
        <v>167238</v>
      </c>
      <c r="F27">
        <v>167238</v>
      </c>
      <c r="G27">
        <v>190275.98</v>
      </c>
      <c r="H27">
        <v>190275.98</v>
      </c>
      <c r="I27">
        <v>847.43</v>
      </c>
      <c r="J27">
        <v>283</v>
      </c>
      <c r="K27">
        <v>312</v>
      </c>
      <c r="L27">
        <v>672</v>
      </c>
    </row>
    <row r="28" spans="1:12" hidden="1">
      <c r="A28">
        <v>26</v>
      </c>
      <c r="B28">
        <v>1855</v>
      </c>
      <c r="C28">
        <v>3</v>
      </c>
      <c r="D28" t="s">
        <v>19</v>
      </c>
      <c r="E28">
        <v>65520</v>
      </c>
      <c r="F28">
        <v>65520</v>
      </c>
      <c r="G28">
        <v>221833.05</v>
      </c>
      <c r="H28">
        <v>221833.05</v>
      </c>
      <c r="I28">
        <v>233.1</v>
      </c>
      <c r="J28">
        <v>99</v>
      </c>
      <c r="K28">
        <v>104</v>
      </c>
      <c r="L28">
        <v>672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8413</v>
      </c>
      <c r="F29">
        <v>8413</v>
      </c>
      <c r="G29">
        <v>38619.440000000002</v>
      </c>
      <c r="H29">
        <v>38619.440000000002</v>
      </c>
      <c r="I29">
        <v>32</v>
      </c>
      <c r="J29">
        <v>13</v>
      </c>
      <c r="K29">
        <v>14</v>
      </c>
      <c r="L29">
        <v>672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9176</v>
      </c>
      <c r="F30">
        <v>9176</v>
      </c>
      <c r="G30">
        <v>30998.87</v>
      </c>
      <c r="H30">
        <v>30998.87</v>
      </c>
      <c r="I30">
        <v>892</v>
      </c>
      <c r="J30">
        <v>16</v>
      </c>
      <c r="K30">
        <v>22</v>
      </c>
      <c r="L30">
        <v>672</v>
      </c>
    </row>
    <row r="31" spans="1:12" hidden="1">
      <c r="A31">
        <v>29</v>
      </c>
      <c r="B31">
        <v>2028</v>
      </c>
      <c r="C31">
        <v>3</v>
      </c>
      <c r="D31" t="s">
        <v>21</v>
      </c>
      <c r="E31">
        <v>49200</v>
      </c>
      <c r="F31">
        <v>49200</v>
      </c>
      <c r="G31">
        <v>166580.96</v>
      </c>
      <c r="H31">
        <v>166580.96</v>
      </c>
      <c r="I31">
        <v>600</v>
      </c>
      <c r="J31">
        <v>74</v>
      </c>
      <c r="K31">
        <v>77</v>
      </c>
      <c r="L31">
        <v>672</v>
      </c>
    </row>
    <row r="32" spans="1:12" hidden="1">
      <c r="A32">
        <v>30</v>
      </c>
      <c r="B32">
        <v>2028</v>
      </c>
      <c r="C32">
        <v>3</v>
      </c>
      <c r="D32" t="s">
        <v>19</v>
      </c>
      <c r="E32">
        <v>31311</v>
      </c>
      <c r="F32">
        <v>31311</v>
      </c>
      <c r="G32">
        <v>106043.3</v>
      </c>
      <c r="H32">
        <v>106043.3</v>
      </c>
      <c r="I32">
        <v>135</v>
      </c>
      <c r="J32">
        <v>46</v>
      </c>
      <c r="K32">
        <v>50</v>
      </c>
      <c r="L32">
        <v>672</v>
      </c>
    </row>
    <row r="33" spans="1:12" hidden="1">
      <c r="A33">
        <v>31</v>
      </c>
      <c r="B33">
        <v>2028</v>
      </c>
      <c r="C33">
        <v>4</v>
      </c>
      <c r="D33" t="s">
        <v>22</v>
      </c>
      <c r="E33">
        <v>10812</v>
      </c>
      <c r="F33">
        <v>10812</v>
      </c>
      <c r="G33">
        <v>18112.53</v>
      </c>
      <c r="H33">
        <v>18112.53</v>
      </c>
      <c r="I33">
        <v>97</v>
      </c>
      <c r="J33">
        <v>16</v>
      </c>
      <c r="K33">
        <v>18</v>
      </c>
      <c r="L33">
        <v>672</v>
      </c>
    </row>
    <row r="34" spans="1:12">
      <c r="A34">
        <v>32</v>
      </c>
      <c r="B34">
        <v>2134</v>
      </c>
      <c r="C34">
        <v>3</v>
      </c>
      <c r="D34" t="s">
        <v>14</v>
      </c>
      <c r="E34">
        <v>22763</v>
      </c>
      <c r="F34">
        <v>22763</v>
      </c>
      <c r="G34">
        <v>76304.539999999994</v>
      </c>
      <c r="H34">
        <v>76304.539999999994</v>
      </c>
      <c r="I34">
        <v>2117</v>
      </c>
      <c r="J34">
        <v>34</v>
      </c>
      <c r="K34">
        <v>39</v>
      </c>
      <c r="L34">
        <v>672</v>
      </c>
    </row>
    <row r="35" spans="1:12" ht="15" customHeight="1">
      <c r="A35">
        <v>33</v>
      </c>
      <c r="B35">
        <v>2153</v>
      </c>
      <c r="C35">
        <v>3</v>
      </c>
      <c r="D35" t="s">
        <v>14</v>
      </c>
      <c r="E35">
        <v>2939</v>
      </c>
      <c r="F35">
        <v>2939</v>
      </c>
      <c r="G35">
        <v>9891.85</v>
      </c>
      <c r="H35">
        <v>9891.85</v>
      </c>
      <c r="I35">
        <v>720</v>
      </c>
      <c r="J35">
        <v>7</v>
      </c>
      <c r="K35">
        <v>11</v>
      </c>
      <c r="L35">
        <v>671</v>
      </c>
    </row>
    <row r="36" spans="1:12">
      <c r="A36">
        <v>34</v>
      </c>
      <c r="B36">
        <v>2216</v>
      </c>
      <c r="C36">
        <v>3</v>
      </c>
      <c r="D36" t="s">
        <v>13</v>
      </c>
      <c r="E36">
        <v>40778</v>
      </c>
      <c r="F36">
        <v>40778</v>
      </c>
      <c r="G36">
        <v>136904.85999999999</v>
      </c>
      <c r="H36">
        <v>136904.85999999999</v>
      </c>
      <c r="I36">
        <v>1019.1</v>
      </c>
      <c r="J36">
        <v>63</v>
      </c>
      <c r="K36">
        <v>69</v>
      </c>
      <c r="L36">
        <v>672</v>
      </c>
    </row>
    <row r="37" spans="1:12" ht="15" customHeight="1">
      <c r="A37">
        <v>35</v>
      </c>
      <c r="B37">
        <v>2339</v>
      </c>
      <c r="C37">
        <v>3</v>
      </c>
      <c r="D37" t="s">
        <v>14</v>
      </c>
      <c r="E37">
        <v>68525</v>
      </c>
      <c r="F37">
        <v>68525</v>
      </c>
      <c r="G37">
        <v>230296.91</v>
      </c>
      <c r="H37">
        <v>230296.91</v>
      </c>
      <c r="I37">
        <v>672</v>
      </c>
      <c r="J37">
        <v>124</v>
      </c>
      <c r="K37">
        <v>191</v>
      </c>
      <c r="L37">
        <v>672</v>
      </c>
    </row>
    <row r="38" spans="1:12" ht="15" customHeight="1">
      <c r="A38">
        <v>36</v>
      </c>
      <c r="B38">
        <v>2399</v>
      </c>
      <c r="C38">
        <v>3</v>
      </c>
      <c r="D38" t="s">
        <v>14</v>
      </c>
      <c r="E38">
        <v>47926</v>
      </c>
      <c r="F38">
        <v>47926</v>
      </c>
      <c r="G38">
        <v>161410.09</v>
      </c>
      <c r="H38">
        <v>161410.09</v>
      </c>
      <c r="I38">
        <v>1134</v>
      </c>
      <c r="J38">
        <v>101</v>
      </c>
      <c r="K38">
        <v>138</v>
      </c>
      <c r="L38">
        <v>672</v>
      </c>
    </row>
    <row r="39" spans="1:12">
      <c r="A39">
        <v>37</v>
      </c>
      <c r="B39">
        <v>2631</v>
      </c>
      <c r="C39">
        <v>3</v>
      </c>
      <c r="D39" t="s">
        <v>23</v>
      </c>
      <c r="E39">
        <v>74100</v>
      </c>
      <c r="F39">
        <v>74100</v>
      </c>
      <c r="G39">
        <v>338532.05</v>
      </c>
      <c r="H39">
        <v>338532.05</v>
      </c>
      <c r="I39">
        <v>784</v>
      </c>
      <c r="J39">
        <v>128</v>
      </c>
      <c r="K39">
        <v>134</v>
      </c>
      <c r="L39">
        <v>672</v>
      </c>
    </row>
    <row r="40" spans="1:12">
      <c r="A40">
        <v>38</v>
      </c>
      <c r="B40">
        <v>2765</v>
      </c>
      <c r="C40">
        <v>3</v>
      </c>
      <c r="D40" t="s">
        <v>14</v>
      </c>
      <c r="E40">
        <v>3837</v>
      </c>
      <c r="F40">
        <v>3837</v>
      </c>
      <c r="G40">
        <v>12924.34</v>
      </c>
      <c r="H40">
        <v>12924.34</v>
      </c>
      <c r="I40">
        <v>724.8</v>
      </c>
      <c r="J40">
        <v>6</v>
      </c>
      <c r="K40">
        <v>11</v>
      </c>
      <c r="L40">
        <v>672</v>
      </c>
    </row>
    <row r="41" spans="1:12">
      <c r="A41">
        <v>39</v>
      </c>
      <c r="B41">
        <v>2934</v>
      </c>
      <c r="C41">
        <v>3</v>
      </c>
      <c r="D41" t="s">
        <v>24</v>
      </c>
      <c r="E41">
        <v>185518</v>
      </c>
      <c r="F41">
        <v>185518</v>
      </c>
      <c r="G41">
        <v>622444.98</v>
      </c>
      <c r="H41">
        <v>622444.98</v>
      </c>
      <c r="I41">
        <v>927</v>
      </c>
      <c r="J41">
        <v>291</v>
      </c>
      <c r="K41">
        <v>325</v>
      </c>
      <c r="L41">
        <v>672</v>
      </c>
    </row>
    <row r="42" spans="1:12" ht="15" hidden="1" customHeight="1">
      <c r="A42">
        <v>40</v>
      </c>
      <c r="B42">
        <v>3144</v>
      </c>
      <c r="C42">
        <v>3</v>
      </c>
      <c r="D42" t="s">
        <v>25</v>
      </c>
      <c r="E42">
        <v>51680</v>
      </c>
      <c r="F42">
        <v>51680</v>
      </c>
      <c r="G42">
        <v>58192.87</v>
      </c>
      <c r="H42">
        <v>58192.87</v>
      </c>
      <c r="I42">
        <v>400</v>
      </c>
      <c r="J42">
        <v>85</v>
      </c>
      <c r="K42">
        <v>95</v>
      </c>
      <c r="L42">
        <v>672</v>
      </c>
    </row>
    <row r="43" spans="1:12">
      <c r="A43">
        <v>41</v>
      </c>
      <c r="B43">
        <v>3391</v>
      </c>
      <c r="C43">
        <v>3</v>
      </c>
      <c r="D43" t="s">
        <v>14</v>
      </c>
      <c r="E43">
        <v>30068</v>
      </c>
      <c r="F43">
        <v>30068</v>
      </c>
      <c r="G43">
        <v>101190.79</v>
      </c>
      <c r="H43">
        <v>101190.79</v>
      </c>
      <c r="I43">
        <v>1113</v>
      </c>
      <c r="J43">
        <v>74</v>
      </c>
      <c r="K43">
        <v>111</v>
      </c>
      <c r="L43">
        <v>672</v>
      </c>
    </row>
    <row r="44" spans="1:12" hidden="1">
      <c r="A44">
        <v>42</v>
      </c>
      <c r="B44">
        <v>3444</v>
      </c>
      <c r="C44">
        <v>4</v>
      </c>
      <c r="D44" t="s">
        <v>26</v>
      </c>
      <c r="E44">
        <v>14191</v>
      </c>
      <c r="F44">
        <v>14191</v>
      </c>
      <c r="G44">
        <v>19017.77</v>
      </c>
      <c r="H44">
        <v>19017.77</v>
      </c>
      <c r="I44">
        <v>50</v>
      </c>
      <c r="J44">
        <v>21</v>
      </c>
      <c r="K44">
        <v>22</v>
      </c>
      <c r="L44">
        <v>672</v>
      </c>
    </row>
    <row r="45" spans="1:12" hidden="1">
      <c r="A45">
        <v>43</v>
      </c>
      <c r="B45">
        <v>3566</v>
      </c>
      <c r="C45">
        <v>3</v>
      </c>
      <c r="D45" t="s">
        <v>21</v>
      </c>
      <c r="E45">
        <v>17400</v>
      </c>
      <c r="F45">
        <v>17400</v>
      </c>
      <c r="G45">
        <v>59016.160000000003</v>
      </c>
      <c r="H45">
        <v>59016.160000000003</v>
      </c>
      <c r="I45">
        <v>356</v>
      </c>
      <c r="J45">
        <v>35</v>
      </c>
      <c r="K45">
        <v>47</v>
      </c>
      <c r="L45">
        <v>672</v>
      </c>
    </row>
    <row r="46" spans="1:12" ht="15" customHeight="1">
      <c r="A46">
        <v>44</v>
      </c>
      <c r="B46">
        <v>3601</v>
      </c>
      <c r="C46">
        <v>3</v>
      </c>
      <c r="D46" t="s">
        <v>13</v>
      </c>
      <c r="E46">
        <v>73793</v>
      </c>
      <c r="F46">
        <v>73793</v>
      </c>
      <c r="G46">
        <v>248067.34</v>
      </c>
      <c r="H46">
        <v>248067.34</v>
      </c>
      <c r="I46">
        <v>720</v>
      </c>
      <c r="J46">
        <v>153</v>
      </c>
      <c r="K46">
        <v>198</v>
      </c>
      <c r="L46">
        <v>672</v>
      </c>
    </row>
    <row r="47" spans="1:12" ht="15" customHeight="1">
      <c r="A47">
        <v>45</v>
      </c>
      <c r="B47">
        <v>3637</v>
      </c>
      <c r="C47">
        <v>3</v>
      </c>
      <c r="D47" t="s">
        <v>13</v>
      </c>
      <c r="E47">
        <v>215107</v>
      </c>
      <c r="F47">
        <v>215107</v>
      </c>
      <c r="G47">
        <v>723590.27</v>
      </c>
      <c r="H47">
        <v>723590.27</v>
      </c>
      <c r="I47">
        <v>10176.700000000001</v>
      </c>
      <c r="J47">
        <v>349</v>
      </c>
      <c r="K47">
        <v>424</v>
      </c>
      <c r="L47">
        <v>672</v>
      </c>
    </row>
    <row r="48" spans="1:12">
      <c r="A48">
        <v>46</v>
      </c>
      <c r="B48">
        <v>3687</v>
      </c>
      <c r="C48">
        <v>3</v>
      </c>
      <c r="D48" t="s">
        <v>14</v>
      </c>
      <c r="E48">
        <v>16992</v>
      </c>
      <c r="F48">
        <v>16992</v>
      </c>
      <c r="G48">
        <v>57019.040000000001</v>
      </c>
      <c r="H48">
        <v>57019.040000000001</v>
      </c>
      <c r="I48">
        <v>927</v>
      </c>
      <c r="J48">
        <v>33</v>
      </c>
      <c r="K48">
        <v>48</v>
      </c>
      <c r="L48">
        <v>672</v>
      </c>
    </row>
    <row r="49" spans="1:12" hidden="1">
      <c r="A49">
        <v>47</v>
      </c>
      <c r="B49">
        <v>3699</v>
      </c>
      <c r="C49">
        <v>4</v>
      </c>
      <c r="D49" t="s">
        <v>22</v>
      </c>
      <c r="E49">
        <v>2345</v>
      </c>
      <c r="F49">
        <v>2345</v>
      </c>
      <c r="G49">
        <v>3915.49</v>
      </c>
      <c r="H49">
        <v>3915.49</v>
      </c>
      <c r="I49">
        <v>130</v>
      </c>
      <c r="J49">
        <v>0</v>
      </c>
      <c r="K49">
        <v>0</v>
      </c>
      <c r="L49">
        <v>482</v>
      </c>
    </row>
    <row r="50" spans="1:12" hidden="1">
      <c r="A50">
        <v>48</v>
      </c>
      <c r="B50">
        <v>3707</v>
      </c>
      <c r="C50">
        <v>3</v>
      </c>
      <c r="D50" t="s">
        <v>21</v>
      </c>
      <c r="E50">
        <v>45205</v>
      </c>
      <c r="F50">
        <v>45205</v>
      </c>
      <c r="G50">
        <v>153192.44</v>
      </c>
      <c r="H50">
        <v>153192.44</v>
      </c>
      <c r="I50">
        <v>494</v>
      </c>
      <c r="J50">
        <v>82</v>
      </c>
      <c r="K50">
        <v>111</v>
      </c>
      <c r="L50">
        <v>672</v>
      </c>
    </row>
    <row r="51" spans="1:12">
      <c r="A51">
        <v>49</v>
      </c>
      <c r="B51">
        <v>4011</v>
      </c>
      <c r="C51">
        <v>3</v>
      </c>
      <c r="D51" t="s">
        <v>16</v>
      </c>
      <c r="E51">
        <v>270770</v>
      </c>
      <c r="F51">
        <v>270770</v>
      </c>
      <c r="G51">
        <v>908774.29</v>
      </c>
      <c r="H51">
        <v>908774.29</v>
      </c>
      <c r="I51">
        <v>1800</v>
      </c>
      <c r="J51">
        <v>443</v>
      </c>
      <c r="K51">
        <v>569</v>
      </c>
      <c r="L51">
        <v>672</v>
      </c>
    </row>
    <row r="52" spans="1:12">
      <c r="A52">
        <v>50</v>
      </c>
      <c r="B52">
        <v>4202</v>
      </c>
      <c r="C52">
        <v>3</v>
      </c>
      <c r="D52" t="s">
        <v>13</v>
      </c>
      <c r="E52">
        <v>63000</v>
      </c>
      <c r="F52">
        <v>63000</v>
      </c>
      <c r="G52">
        <v>211943.46</v>
      </c>
      <c r="H52">
        <v>211943.46</v>
      </c>
      <c r="I52">
        <v>1582.4</v>
      </c>
      <c r="J52">
        <v>111</v>
      </c>
      <c r="K52">
        <v>130</v>
      </c>
      <c r="L52">
        <v>672</v>
      </c>
    </row>
    <row r="53" spans="1:12">
      <c r="A53">
        <v>51</v>
      </c>
      <c r="B53">
        <v>4219</v>
      </c>
      <c r="C53">
        <v>3</v>
      </c>
      <c r="D53" t="s">
        <v>14</v>
      </c>
      <c r="E53">
        <v>6724</v>
      </c>
      <c r="F53">
        <v>6724</v>
      </c>
      <c r="G53">
        <v>22622.84</v>
      </c>
      <c r="H53">
        <v>22622.84</v>
      </c>
      <c r="I53">
        <v>834</v>
      </c>
      <c r="J53">
        <v>10</v>
      </c>
      <c r="K53">
        <v>17</v>
      </c>
      <c r="L53">
        <v>672</v>
      </c>
    </row>
    <row r="54" spans="1:12" hidden="1">
      <c r="A54">
        <v>52</v>
      </c>
      <c r="B54">
        <v>4268</v>
      </c>
      <c r="C54">
        <v>4</v>
      </c>
      <c r="D54" t="s">
        <v>27</v>
      </c>
      <c r="E54">
        <v>88560</v>
      </c>
      <c r="F54">
        <v>88560</v>
      </c>
      <c r="G54">
        <v>117661.08</v>
      </c>
      <c r="H54">
        <v>117661.08</v>
      </c>
      <c r="I54">
        <v>303</v>
      </c>
      <c r="J54">
        <v>0</v>
      </c>
      <c r="K54">
        <v>3</v>
      </c>
      <c r="L54">
        <v>511</v>
      </c>
    </row>
    <row r="55" spans="1:12" hidden="1">
      <c r="A55">
        <v>53</v>
      </c>
      <c r="B55">
        <v>4273</v>
      </c>
      <c r="C55">
        <v>3</v>
      </c>
      <c r="D55" t="s">
        <v>12</v>
      </c>
      <c r="E55">
        <v>42222</v>
      </c>
      <c r="F55">
        <v>42222</v>
      </c>
      <c r="G55">
        <v>143313.82999999999</v>
      </c>
      <c r="H55">
        <v>143313.82999999999</v>
      </c>
      <c r="I55">
        <v>400</v>
      </c>
      <c r="J55">
        <v>78</v>
      </c>
      <c r="K55">
        <v>99</v>
      </c>
      <c r="L55">
        <v>672</v>
      </c>
    </row>
    <row r="56" spans="1:12">
      <c r="A56">
        <v>54</v>
      </c>
      <c r="B56">
        <v>4480</v>
      </c>
      <c r="C56">
        <v>3</v>
      </c>
      <c r="D56" t="s">
        <v>14</v>
      </c>
      <c r="E56">
        <v>16513</v>
      </c>
      <c r="F56">
        <v>16513</v>
      </c>
      <c r="G56">
        <v>55362.39</v>
      </c>
      <c r="H56">
        <v>55362.39</v>
      </c>
      <c r="I56">
        <v>1121.4000000000001</v>
      </c>
      <c r="J56">
        <v>26</v>
      </c>
      <c r="K56">
        <v>31</v>
      </c>
      <c r="L56">
        <v>672</v>
      </c>
    </row>
  </sheetData>
  <autoFilter ref="A2:L56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2020-04-15T02:02:32Z</dcterms:modified>
</cp:coreProperties>
</file>